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3780" firstSheet="1" activeTab="5"/>
  </bookViews>
  <sheets>
    <sheet name="10-13-81" sheetId="1" r:id="rId1"/>
    <sheet name="8-25-81" sheetId="2" r:id="rId2"/>
    <sheet name="7-28-91" sheetId="3" r:id="rId3"/>
    <sheet name="5-19-81 LR" sheetId="4" r:id="rId4"/>
    <sheet name="5-19-81 NLR" sheetId="5" r:id="rId5"/>
    <sheet name="3-10-81" sheetId="6" r:id="rId6"/>
    <sheet name="1-31-81" sheetId="7" r:id="rId7"/>
  </sheets>
  <definedNames>
    <definedName name="_xlnm.Print_Area" localSheetId="0">'10-13-81'!$A$1:$H$11</definedName>
    <definedName name="_xlnm.Print_Area" localSheetId="6">'1-31-81'!$A$1:$DI$7</definedName>
    <definedName name="_xlnm.Print_Area" localSheetId="5">'3-10-81'!$A$36:$Y$48</definedName>
    <definedName name="_xlnm.Print_Area" localSheetId="3">'5-19-81 LR'!$A$1:$BG$6</definedName>
    <definedName name="_xlnm.Print_Area" localSheetId="4">'5-19-81 NLR'!$A$1:$X$6</definedName>
    <definedName name="_xlnm.Print_Area" localSheetId="2">'7-28-91'!$A$1:$J$6</definedName>
    <definedName name="_xlnm.Print_Area" localSheetId="1">'8-25-81'!$A$1:$H$5</definedName>
    <definedName name="_xlnm.Print_Titles" localSheetId="6">'1-31-81'!$A:$A,'1-31-81'!$1:$2</definedName>
    <definedName name="_xlnm.Print_Titles" localSheetId="5">'3-10-81'!$A:$A,'3-10-81'!$34:$35</definedName>
    <definedName name="_xlnm.Print_Titles" localSheetId="3">'5-19-81 LR'!$A:$A,'5-19-81 LR'!$1:$2</definedName>
    <definedName name="_xlnm.Print_Titles" localSheetId="4">'5-19-81 NLR'!$A:$A,'5-19-81 NLR'!$1:$2</definedName>
  </definedNames>
  <calcPr fullCalcOnLoad="1"/>
</workbook>
</file>

<file path=xl/sharedStrings.xml><?xml version="1.0" encoding="utf-8"?>
<sst xmlns="http://schemas.openxmlformats.org/spreadsheetml/2006/main" count="211" uniqueCount="142">
  <si>
    <t>PULASKI COUNTY</t>
  </si>
  <si>
    <t>136/140/144</t>
  </si>
  <si>
    <t>165/176/177</t>
  </si>
  <si>
    <t>ABSENTEE</t>
  </si>
  <si>
    <t>TOTAL</t>
  </si>
  <si>
    <t>ALDERMAN, WARD 3</t>
  </si>
  <si>
    <t>JOHN B. EVANS</t>
  </si>
  <si>
    <t>S.M. SPENCER</t>
  </si>
  <si>
    <t>WILLIAM E. (BILL) GEORGE</t>
  </si>
  <si>
    <t>LOWELL J. TACKITT</t>
  </si>
  <si>
    <t>CECIL H. HIGGINS</t>
  </si>
  <si>
    <t>EUEL E. WRIGHT</t>
  </si>
  <si>
    <t>BRUNO G. HAUSTEIN, JR.</t>
  </si>
  <si>
    <t>15/103</t>
  </si>
  <si>
    <t>20/31</t>
  </si>
  <si>
    <t>22/26/120</t>
  </si>
  <si>
    <t>102/129</t>
  </si>
  <si>
    <t>STATE SENATE, DISTRICT 14</t>
  </si>
  <si>
    <r>
      <t>SAMUEL (BUS) RYE-</t>
    </r>
    <r>
      <rPr>
        <i/>
        <sz val="10"/>
        <rFont val="Arial"/>
        <family val="0"/>
      </rPr>
      <t>-UNOPPOSED</t>
    </r>
  </si>
  <si>
    <t>DISTRICT 14</t>
  </si>
  <si>
    <t>MRS. JOE (MAXINE) RAY</t>
  </si>
  <si>
    <t>SAMUEL (BUS) RYE</t>
  </si>
  <si>
    <t>54/103</t>
  </si>
  <si>
    <t>92/100/22</t>
  </si>
  <si>
    <t>93/26</t>
  </si>
  <si>
    <t>101/102</t>
  </si>
  <si>
    <t>71/8</t>
  </si>
  <si>
    <t>76/11</t>
  </si>
  <si>
    <t>72/79</t>
  </si>
  <si>
    <t>73/37</t>
  </si>
  <si>
    <t>74/124/25/53</t>
  </si>
  <si>
    <t>38/40</t>
  </si>
  <si>
    <t>43/39/36</t>
  </si>
  <si>
    <t>24/91/52</t>
  </si>
  <si>
    <t>86/107/114</t>
  </si>
  <si>
    <t>96/108/115</t>
  </si>
  <si>
    <t>111/97/110/109</t>
  </si>
  <si>
    <t>TOTALS</t>
  </si>
  <si>
    <t>OR. NO. 14017</t>
  </si>
  <si>
    <t>FOR</t>
  </si>
  <si>
    <t>AGAINST</t>
  </si>
  <si>
    <t>144/147/178/136/169/171</t>
  </si>
  <si>
    <t>143/158</t>
  </si>
  <si>
    <t>162/140/141</t>
  </si>
  <si>
    <t>176/177</t>
  </si>
  <si>
    <t>142/146/148/139</t>
  </si>
  <si>
    <t>154/137</t>
  </si>
  <si>
    <t>155/170/145</t>
  </si>
  <si>
    <t>151/150/175</t>
  </si>
  <si>
    <t>152/149</t>
  </si>
  <si>
    <t>153/179</t>
  </si>
  <si>
    <t>160/138</t>
  </si>
  <si>
    <t>ORD. NO. 5240</t>
  </si>
  <si>
    <t>131/132</t>
  </si>
  <si>
    <t>93/120/26</t>
  </si>
  <si>
    <t>74/124/25</t>
  </si>
  <si>
    <t>43/39</t>
  </si>
  <si>
    <t>24/91/123</t>
  </si>
  <si>
    <t>97/110/121</t>
  </si>
  <si>
    <t>LITTLE ROCK SCHOOL DISTRICT</t>
  </si>
  <si>
    <t>PROPOSED 69 MILL</t>
  </si>
  <si>
    <t>P.C. BOARD ZONE #3</t>
  </si>
  <si>
    <t>WALKER B. TUCKER, JR.</t>
  </si>
  <si>
    <t>DALE WARD</t>
  </si>
  <si>
    <t>POSITION # 6</t>
  </si>
  <si>
    <t>JERRY SAUBERS</t>
  </si>
  <si>
    <t>THOMAS A. BROUGHTON</t>
  </si>
  <si>
    <t>NAT L. ASKEW</t>
  </si>
  <si>
    <t>FAY SOUTHERN</t>
  </si>
  <si>
    <t>POSITION # 7</t>
  </si>
  <si>
    <t>HERB RULE</t>
  </si>
  <si>
    <t>JACK D. SMITH</t>
  </si>
  <si>
    <t>15/54/103/104</t>
  </si>
  <si>
    <t>101/102/129</t>
  </si>
  <si>
    <t>5/122</t>
  </si>
  <si>
    <t>78/10</t>
  </si>
  <si>
    <t>11/76/135</t>
  </si>
  <si>
    <t>53/133</t>
  </si>
  <si>
    <t>75/125</t>
  </si>
  <si>
    <t>77/130</t>
  </si>
  <si>
    <t>SALINE CO.</t>
  </si>
  <si>
    <t>36/3</t>
  </si>
  <si>
    <t>27/32/38/40</t>
  </si>
  <si>
    <t>13/14</t>
  </si>
  <si>
    <t>52/12</t>
  </si>
  <si>
    <t>96/106/108/115/128</t>
  </si>
  <si>
    <t>109/111/126/127</t>
  </si>
  <si>
    <t>136/169/171</t>
  </si>
  <si>
    <t>210/177</t>
  </si>
  <si>
    <t>149/150/172/174/175/206</t>
  </si>
  <si>
    <t>185/180/189/170</t>
  </si>
  <si>
    <t>186/145/215</t>
  </si>
  <si>
    <t>187/225</t>
  </si>
  <si>
    <t>188/190</t>
  </si>
  <si>
    <t>FAULKNER CO.</t>
  </si>
  <si>
    <t>207/208</t>
  </si>
  <si>
    <t>211/221/226</t>
  </si>
  <si>
    <t>212/217/220/222</t>
  </si>
  <si>
    <t>213/223</t>
  </si>
  <si>
    <t>214/224</t>
  </si>
  <si>
    <t>216/219</t>
  </si>
  <si>
    <t>LONOKE CO.-SCOTT</t>
  </si>
  <si>
    <t>LONOKE CO.-SO. BEND</t>
  </si>
  <si>
    <t>PULASKI COUNTY SPECIAL</t>
  </si>
  <si>
    <t>PROPOSED 61 MILLS</t>
  </si>
  <si>
    <t>MICHAEL HENRY DIXON</t>
  </si>
  <si>
    <t>BILLY WAWAK</t>
  </si>
  <si>
    <t>H.M. (MAC) FAULKNER</t>
  </si>
  <si>
    <t>144/147/178</t>
  </si>
  <si>
    <t>148/139/142</t>
  </si>
  <si>
    <t>155/184</t>
  </si>
  <si>
    <t>173/218</t>
  </si>
  <si>
    <t>NORTH LITTLE SCHOOL DISTRICT</t>
  </si>
  <si>
    <t>PROPOSED 60 MILLS</t>
  </si>
  <si>
    <t>POSITION # 5</t>
  </si>
  <si>
    <t>GRAHAM TOMPSON</t>
  </si>
  <si>
    <t>BEVERLY U. HARRISON</t>
  </si>
  <si>
    <t>JUDY JENE WEAR</t>
  </si>
  <si>
    <t>GUS BRADY</t>
  </si>
  <si>
    <t>15/103/54/104</t>
  </si>
  <si>
    <t>93/26/120</t>
  </si>
  <si>
    <t>101/102/109</t>
  </si>
  <si>
    <t>72/37</t>
  </si>
  <si>
    <t>74/25/53/124/133</t>
  </si>
  <si>
    <t>32/40/27/38</t>
  </si>
  <si>
    <t>24/52/91/12/123</t>
  </si>
  <si>
    <t>85/79</t>
  </si>
  <si>
    <t>86/108/114</t>
  </si>
  <si>
    <t>96/107/106/115/128</t>
  </si>
  <si>
    <t>97/109/121/126/110/111/127</t>
  </si>
  <si>
    <t>136/144/147/169/171/178</t>
  </si>
  <si>
    <t>140/141/162</t>
  </si>
  <si>
    <t>146/148/139/142</t>
  </si>
  <si>
    <t>137/154</t>
  </si>
  <si>
    <t>155/170</t>
  </si>
  <si>
    <t>172/173/174/206/218</t>
  </si>
  <si>
    <t>181/184</t>
  </si>
  <si>
    <t>185/180/189</t>
  </si>
  <si>
    <t>186/215/145</t>
  </si>
  <si>
    <t>190/188</t>
  </si>
  <si>
    <t>138/160</t>
  </si>
  <si>
    <t>212/222/217/220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</si>
</sst>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37"/>
      <name val="Arial"/>
      <family val="2"/>
    </font>
    <font>
      <b/>
      <sz val="18"/>
      <color indexed="37"/>
      <name val="Arial"/>
      <family val="2"/>
    </font>
    <font>
      <b/>
      <sz val="10"/>
      <color indexed="36"/>
      <name val="Arial"/>
      <family val="0"/>
    </font>
    <font>
      <b/>
      <sz val="18"/>
      <color indexed="36"/>
      <name val="Arial"/>
      <family val="2"/>
    </font>
    <font>
      <b/>
      <sz val="18"/>
      <color indexed="36"/>
      <name val="Times New Roman"/>
      <family val="1"/>
    </font>
    <font>
      <sz val="10"/>
      <name val="Times New Roman"/>
      <family val="1"/>
    </font>
    <font>
      <b/>
      <sz val="10"/>
      <color indexed="36"/>
      <name val="Times New Roman"/>
      <family val="1"/>
    </font>
    <font>
      <b/>
      <sz val="10"/>
      <name val="Times New Roman"/>
      <family val="1"/>
    </font>
    <font>
      <b/>
      <sz val="10"/>
      <color indexed="18"/>
      <name val="Arial"/>
      <family val="0"/>
    </font>
    <font>
      <b/>
      <sz val="18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8"/>
      <color indexed="17"/>
      <name val="Arial"/>
      <family val="2"/>
    </font>
    <font>
      <b/>
      <sz val="10"/>
      <color indexed="17"/>
      <name val="Arial"/>
      <family val="2"/>
    </font>
    <font>
      <b/>
      <sz val="18"/>
      <color indexed="17"/>
      <name val="Times New Roman"/>
      <family val="1"/>
    </font>
    <font>
      <b/>
      <sz val="10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14" fontId="0" fillId="0" borderId="3" xfId="0" applyNumberFormat="1" applyBorder="1" applyAlignment="1">
      <alignment horizontal="center" textRotation="90" wrapText="1"/>
    </xf>
    <xf numFmtId="17" fontId="0" fillId="0" borderId="3" xfId="0" applyNumberFormat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14" fontId="9" fillId="0" borderId="3" xfId="0" applyNumberFormat="1" applyFont="1" applyBorder="1" applyAlignment="1">
      <alignment horizontal="center" textRotation="90" wrapText="1"/>
    </xf>
    <xf numFmtId="17" fontId="9" fillId="0" borderId="3" xfId="0" applyNumberFormat="1" applyFont="1" applyBorder="1" applyAlignment="1">
      <alignment horizontal="center" textRotation="90" wrapText="1"/>
    </xf>
    <xf numFmtId="0" fontId="9" fillId="0" borderId="4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0</xdr:col>
      <xdr:colOff>2362200</xdr:colOff>
      <xdr:row>0</xdr:row>
      <xdr:rowOff>819150</xdr:rowOff>
    </xdr:to>
    <xdr:sp>
      <xdr:nvSpPr>
        <xdr:cNvPr id="1" name="Text 2"/>
        <xdr:cNvSpPr txBox="1">
          <a:spLocks noChangeArrowheads="1"/>
        </xdr:cNvSpPr>
      </xdr:nvSpPr>
      <xdr:spPr>
        <a:xfrm>
          <a:off x="85725" y="161925"/>
          <a:ext cx="22764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GENERAL ELECTION
SPECIAL NLR
OCTOBER 13, 1981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0</xdr:col>
      <xdr:colOff>2000250</xdr:colOff>
      <xdr:row>0</xdr:row>
      <xdr:rowOff>647700</xdr:rowOff>
    </xdr:to>
    <xdr:sp>
      <xdr:nvSpPr>
        <xdr:cNvPr id="1" name="Text 2"/>
        <xdr:cNvSpPr txBox="1">
          <a:spLocks noChangeArrowheads="1"/>
        </xdr:cNvSpPr>
      </xdr:nvSpPr>
      <xdr:spPr>
        <a:xfrm>
          <a:off x="104775" y="85725"/>
          <a:ext cx="1895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SPECIAL (PRIMARY)
AUGUST 25, 1981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247650</xdr:rowOff>
    </xdr:from>
    <xdr:to>
      <xdr:col>0</xdr:col>
      <xdr:colOff>2257425</xdr:colOff>
      <xdr:row>0</xdr:row>
      <xdr:rowOff>847725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247650"/>
          <a:ext cx="20955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STATE SENATE DISTRICT 14
JULY 28, 1981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142875</xdr:rowOff>
    </xdr:from>
    <xdr:to>
      <xdr:col>0</xdr:col>
      <xdr:colOff>2324100</xdr:colOff>
      <xdr:row>0</xdr:row>
      <xdr:rowOff>657225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00025" y="142875"/>
          <a:ext cx="21240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LITTLE ROCK SPECIAL ELECTION
MAY 19, 1981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0</xdr:col>
      <xdr:colOff>2152650</xdr:colOff>
      <xdr:row>0</xdr:row>
      <xdr:rowOff>647700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7175" y="13335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NORTH LITTLE ROCK SPECIAL
MAY 19, 1981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190500</xdr:rowOff>
    </xdr:from>
    <xdr:to>
      <xdr:col>0</xdr:col>
      <xdr:colOff>2362200</xdr:colOff>
      <xdr:row>0</xdr:row>
      <xdr:rowOff>666750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190500"/>
          <a:ext cx="2200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10, 1981</a:t>
          </a:r>
        </a:p>
      </xdr:txBody>
    </xdr:sp>
    <xdr:clientData/>
  </xdr:twoCellAnchor>
  <xdr:twoCellAnchor>
    <xdr:from>
      <xdr:col>0</xdr:col>
      <xdr:colOff>104775</xdr:colOff>
      <xdr:row>21</xdr:row>
      <xdr:rowOff>190500</xdr:rowOff>
    </xdr:from>
    <xdr:to>
      <xdr:col>0</xdr:col>
      <xdr:colOff>2447925</xdr:colOff>
      <xdr:row>21</xdr:row>
      <xdr:rowOff>733425</xdr:rowOff>
    </xdr:to>
    <xdr:sp>
      <xdr:nvSpPr>
        <xdr:cNvPr id="2" name="Text 2"/>
        <xdr:cNvSpPr txBox="1">
          <a:spLocks noChangeArrowheads="1"/>
        </xdr:cNvSpPr>
      </xdr:nvSpPr>
      <xdr:spPr>
        <a:xfrm>
          <a:off x="104775" y="5010150"/>
          <a:ext cx="2343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10, 1981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33</xdr:row>
      <xdr:rowOff>190500</xdr:rowOff>
    </xdr:from>
    <xdr:to>
      <xdr:col>0</xdr:col>
      <xdr:colOff>2419350</xdr:colOff>
      <xdr:row>33</xdr:row>
      <xdr:rowOff>733425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52400" y="8372475"/>
          <a:ext cx="2266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10, 1981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238125</xdr:rowOff>
    </xdr:from>
    <xdr:to>
      <xdr:col>0</xdr:col>
      <xdr:colOff>2200275</xdr:colOff>
      <xdr:row>0</xdr:row>
      <xdr:rowOff>752475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00025" y="238125"/>
          <a:ext cx="20002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PC SPECIAL ELECTION
JANUARY 13, 1981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6.8515625" style="0" customWidth="1"/>
  </cols>
  <sheetData>
    <row r="1" spans="1:8" ht="124.5" customHeight="1">
      <c r="A1" s="39" t="s">
        <v>0</v>
      </c>
      <c r="B1" s="17" t="s">
        <v>1</v>
      </c>
      <c r="C1" s="18" t="s">
        <v>2</v>
      </c>
      <c r="D1" s="18">
        <v>166</v>
      </c>
      <c r="E1" s="18">
        <v>167</v>
      </c>
      <c r="F1" s="18">
        <v>168</v>
      </c>
      <c r="G1" s="18" t="s">
        <v>3</v>
      </c>
      <c r="H1" s="21" t="s">
        <v>4</v>
      </c>
    </row>
    <row r="2" spans="1:8" ht="12.75">
      <c r="A2" s="22"/>
      <c r="B2" s="23"/>
      <c r="C2" s="24"/>
      <c r="D2" s="24"/>
      <c r="E2" s="24"/>
      <c r="F2" s="24"/>
      <c r="G2" s="24"/>
      <c r="H2" s="25"/>
    </row>
    <row r="3" spans="1:8" ht="12.75">
      <c r="A3" s="40" t="s">
        <v>5</v>
      </c>
      <c r="B3" s="22"/>
      <c r="C3" s="22"/>
      <c r="D3" s="22"/>
      <c r="E3" s="22"/>
      <c r="F3" s="22"/>
      <c r="G3" s="22"/>
      <c r="H3" s="22"/>
    </row>
    <row r="4" spans="1:8" ht="12.75">
      <c r="A4" s="28" t="s">
        <v>6</v>
      </c>
      <c r="B4" s="22">
        <v>51</v>
      </c>
      <c r="C4" s="22">
        <v>106</v>
      </c>
      <c r="D4" s="22">
        <v>54</v>
      </c>
      <c r="E4" s="22">
        <v>42</v>
      </c>
      <c r="F4" s="22">
        <v>68</v>
      </c>
      <c r="G4" s="22">
        <v>8</v>
      </c>
      <c r="H4" s="22">
        <f>SUM(B4:G4)</f>
        <v>329</v>
      </c>
    </row>
    <row r="5" spans="1:8" ht="12.75">
      <c r="A5" s="28" t="s">
        <v>7</v>
      </c>
      <c r="B5" s="22">
        <v>1</v>
      </c>
      <c r="C5" s="22">
        <v>3</v>
      </c>
      <c r="D5" s="22">
        <v>10</v>
      </c>
      <c r="E5" s="22">
        <v>6</v>
      </c>
      <c r="F5" s="22">
        <v>18</v>
      </c>
      <c r="G5" s="22">
        <v>0</v>
      </c>
      <c r="H5" s="22">
        <f aca="true" t="shared" si="0" ref="H5:H10">SUM(B5:G5)</f>
        <v>38</v>
      </c>
    </row>
    <row r="6" spans="1:8" ht="12.75">
      <c r="A6" s="28" t="s">
        <v>8</v>
      </c>
      <c r="B6" s="22">
        <v>39</v>
      </c>
      <c r="C6" s="22">
        <v>82</v>
      </c>
      <c r="D6" s="22">
        <v>39</v>
      </c>
      <c r="E6" s="22">
        <v>163</v>
      </c>
      <c r="F6" s="22">
        <v>78</v>
      </c>
      <c r="G6" s="22">
        <v>4</v>
      </c>
      <c r="H6" s="22">
        <f t="shared" si="0"/>
        <v>405</v>
      </c>
    </row>
    <row r="7" spans="1:8" ht="12.75">
      <c r="A7" s="28" t="s">
        <v>9</v>
      </c>
      <c r="B7" s="22">
        <v>11</v>
      </c>
      <c r="C7" s="22">
        <v>3</v>
      </c>
      <c r="D7" s="22">
        <v>1</v>
      </c>
      <c r="E7" s="22">
        <v>1</v>
      </c>
      <c r="F7" s="22">
        <v>1</v>
      </c>
      <c r="G7" s="22">
        <v>0</v>
      </c>
      <c r="H7" s="22">
        <f t="shared" si="0"/>
        <v>17</v>
      </c>
    </row>
    <row r="8" spans="1:8" ht="12.75">
      <c r="A8" s="28" t="s">
        <v>10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f t="shared" si="0"/>
        <v>1</v>
      </c>
    </row>
    <row r="9" spans="1:8" ht="12.75">
      <c r="A9" s="28" t="s">
        <v>11</v>
      </c>
      <c r="B9" s="22">
        <v>5</v>
      </c>
      <c r="C9" s="22">
        <v>1</v>
      </c>
      <c r="D9" s="22">
        <v>1</v>
      </c>
      <c r="E9" s="22">
        <v>1</v>
      </c>
      <c r="F9" s="22">
        <v>2</v>
      </c>
      <c r="G9" s="22">
        <v>0</v>
      </c>
      <c r="H9" s="22">
        <f t="shared" si="0"/>
        <v>10</v>
      </c>
    </row>
    <row r="10" spans="1:8" ht="12.75">
      <c r="A10" s="28" t="s">
        <v>12</v>
      </c>
      <c r="B10" s="22">
        <v>9</v>
      </c>
      <c r="C10" s="22">
        <v>20</v>
      </c>
      <c r="D10" s="22">
        <v>18</v>
      </c>
      <c r="E10" s="22">
        <v>52</v>
      </c>
      <c r="F10" s="22">
        <v>95</v>
      </c>
      <c r="G10" s="22">
        <v>6</v>
      </c>
      <c r="H10" s="22">
        <f t="shared" si="0"/>
        <v>200</v>
      </c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Roman,Regular"General - Special NLR&amp;C&amp;"Times New Roman,Regular"Page &amp;P&amp;R&amp;"Times New Roman,Regular"October 13, 1981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5" sqref="A5"/>
    </sheetView>
  </sheetViews>
  <sheetFormatPr defaultColWidth="9.140625" defaultRowHeight="12.75"/>
  <cols>
    <col min="1" max="1" width="37.140625" style="0" customWidth="1"/>
  </cols>
  <sheetData>
    <row r="1" spans="1:8" ht="124.5" customHeight="1">
      <c r="A1" s="12" t="s">
        <v>0</v>
      </c>
      <c r="B1" t="s">
        <v>13</v>
      </c>
      <c r="C1">
        <v>16</v>
      </c>
      <c r="D1">
        <v>17</v>
      </c>
      <c r="E1">
        <v>18</v>
      </c>
      <c r="F1" t="s">
        <v>14</v>
      </c>
      <c r="G1" t="s">
        <v>15</v>
      </c>
      <c r="H1" t="s">
        <v>16</v>
      </c>
    </row>
    <row r="2" spans="2:8" ht="12.75">
      <c r="B2" s="7"/>
      <c r="C2" s="8"/>
      <c r="D2" s="8"/>
      <c r="E2" s="8"/>
      <c r="F2" s="8"/>
      <c r="G2" s="8"/>
      <c r="H2" s="9"/>
    </row>
    <row r="3" ht="12.75">
      <c r="A3" s="38" t="s">
        <v>17</v>
      </c>
    </row>
    <row r="4" ht="12.75">
      <c r="A4" s="10" t="s">
        <v>18</v>
      </c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Roman,Regular"Special Primary&amp;C&amp;"Times New Roman,Regular"Page &amp;P&amp;R&amp;"Times New Roman,Regular"August 25, 1981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2" sqref="A2"/>
    </sheetView>
  </sheetViews>
  <sheetFormatPr defaultColWidth="9.140625" defaultRowHeight="12.75"/>
  <cols>
    <col min="1" max="1" width="36.8515625" style="0" customWidth="1"/>
  </cols>
  <sheetData>
    <row r="1" spans="1:10" ht="124.5" customHeight="1">
      <c r="A1" s="16" t="s">
        <v>0</v>
      </c>
      <c r="B1" s="17" t="s">
        <v>13</v>
      </c>
      <c r="C1" s="18">
        <v>16</v>
      </c>
      <c r="D1" s="18">
        <v>17</v>
      </c>
      <c r="E1" s="18">
        <v>18</v>
      </c>
      <c r="F1" s="18" t="s">
        <v>14</v>
      </c>
      <c r="G1" s="18" t="s">
        <v>15</v>
      </c>
      <c r="H1" s="18" t="s">
        <v>16</v>
      </c>
      <c r="I1" s="18" t="s">
        <v>3</v>
      </c>
      <c r="J1" s="21" t="s">
        <v>4</v>
      </c>
    </row>
    <row r="2" spans="1:10" ht="12.75">
      <c r="A2" s="22"/>
      <c r="B2" s="23"/>
      <c r="C2" s="24"/>
      <c r="D2" s="24"/>
      <c r="E2" s="24"/>
      <c r="F2" s="24"/>
      <c r="G2" s="24"/>
      <c r="H2" s="24"/>
      <c r="I2" s="24"/>
      <c r="J2" s="25"/>
    </row>
    <row r="3" spans="1:10" ht="12.75">
      <c r="A3" s="26" t="s">
        <v>19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28" t="s">
        <v>20</v>
      </c>
      <c r="B4" s="22">
        <v>1</v>
      </c>
      <c r="C4" s="22">
        <v>14</v>
      </c>
      <c r="D4" s="22">
        <v>36</v>
      </c>
      <c r="E4" s="22">
        <v>21</v>
      </c>
      <c r="F4" s="22">
        <v>5</v>
      </c>
      <c r="G4" s="22">
        <v>1</v>
      </c>
      <c r="H4" s="22">
        <v>10</v>
      </c>
      <c r="I4" s="22">
        <v>0</v>
      </c>
      <c r="J4" s="22">
        <f>SUM(B4:I4)</f>
        <v>88</v>
      </c>
    </row>
    <row r="5" spans="1:10" ht="12.75">
      <c r="A5" s="28" t="s">
        <v>21</v>
      </c>
      <c r="B5" s="22">
        <v>0</v>
      </c>
      <c r="C5" s="22">
        <v>4</v>
      </c>
      <c r="D5" s="22">
        <v>5</v>
      </c>
      <c r="E5" s="22">
        <v>3</v>
      </c>
      <c r="F5" s="22">
        <v>6</v>
      </c>
      <c r="G5" s="22">
        <v>4</v>
      </c>
      <c r="H5" s="22">
        <v>1</v>
      </c>
      <c r="I5" s="22">
        <v>0</v>
      </c>
      <c r="J5" s="22">
        <f>SUM(B5:I5)</f>
        <v>23</v>
      </c>
    </row>
  </sheetData>
  <printOptions gridLines="1" horizontalCentered="1"/>
  <pageMargins left="0.25" right="0.25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Roman,Regular"State Senate District 14 Special&amp;C&amp;"Times New Roman,Regular"Page &amp;P&amp;R&amp;"Times New Roman,Regular"July 28, 1981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"/>
  <sheetViews>
    <sheetView workbookViewId="0" topLeftCell="A1">
      <selection activeCell="A1" sqref="A1"/>
    </sheetView>
  </sheetViews>
  <sheetFormatPr defaultColWidth="9.140625" defaultRowHeight="12.75"/>
  <cols>
    <col min="1" max="1" width="37.28125" style="0" customWidth="1"/>
  </cols>
  <sheetData>
    <row r="1" spans="1:59" ht="124.5" customHeight="1">
      <c r="A1" s="36" t="s">
        <v>0</v>
      </c>
      <c r="B1" s="2">
        <v>45</v>
      </c>
      <c r="C1" s="3">
        <v>48</v>
      </c>
      <c r="D1" s="3">
        <v>49</v>
      </c>
      <c r="E1" s="3">
        <v>50</v>
      </c>
      <c r="F1" s="3">
        <v>51</v>
      </c>
      <c r="G1" s="3">
        <v>59</v>
      </c>
      <c r="H1" s="3">
        <v>60</v>
      </c>
      <c r="I1" s="3">
        <v>63</v>
      </c>
      <c r="J1" s="3">
        <v>64</v>
      </c>
      <c r="K1" s="3">
        <v>70</v>
      </c>
      <c r="L1" s="3">
        <v>56</v>
      </c>
      <c r="M1" s="3">
        <v>57</v>
      </c>
      <c r="N1" s="3">
        <v>58</v>
      </c>
      <c r="O1" s="3">
        <v>61</v>
      </c>
      <c r="P1" s="3">
        <v>65</v>
      </c>
      <c r="Q1" s="3">
        <v>66</v>
      </c>
      <c r="R1" s="3">
        <v>67</v>
      </c>
      <c r="S1" s="3">
        <v>68</v>
      </c>
      <c r="T1" s="3">
        <v>69</v>
      </c>
      <c r="U1" s="3">
        <v>80</v>
      </c>
      <c r="V1" s="3">
        <v>81</v>
      </c>
      <c r="W1" s="3">
        <v>82</v>
      </c>
      <c r="X1" s="3">
        <v>83</v>
      </c>
      <c r="Y1" s="3">
        <v>87</v>
      </c>
      <c r="Z1" s="3">
        <v>88</v>
      </c>
      <c r="AA1" s="3">
        <v>89</v>
      </c>
      <c r="AB1" s="3">
        <v>95</v>
      </c>
      <c r="AC1" s="3">
        <v>98</v>
      </c>
      <c r="AD1" s="3">
        <v>112</v>
      </c>
      <c r="AE1" s="3" t="s">
        <v>22</v>
      </c>
      <c r="AF1" s="3" t="s">
        <v>23</v>
      </c>
      <c r="AG1" s="3" t="s">
        <v>24</v>
      </c>
      <c r="AH1" s="3">
        <v>94</v>
      </c>
      <c r="AI1" s="3">
        <v>99</v>
      </c>
      <c r="AJ1" s="3" t="s">
        <v>25</v>
      </c>
      <c r="AK1" s="5" t="s">
        <v>26</v>
      </c>
      <c r="AL1" s="3">
        <v>78</v>
      </c>
      <c r="AM1" s="5" t="s">
        <v>27</v>
      </c>
      <c r="AN1" s="3" t="s">
        <v>28</v>
      </c>
      <c r="AO1" s="3" t="s">
        <v>29</v>
      </c>
      <c r="AP1" s="3" t="s">
        <v>30</v>
      </c>
      <c r="AQ1" s="3">
        <v>75</v>
      </c>
      <c r="AR1" s="3" t="s">
        <v>31</v>
      </c>
      <c r="AS1" s="3">
        <v>41</v>
      </c>
      <c r="AT1" s="3">
        <v>42</v>
      </c>
      <c r="AU1" s="3" t="s">
        <v>32</v>
      </c>
      <c r="AV1" s="3">
        <v>44</v>
      </c>
      <c r="AW1" s="3">
        <v>47</v>
      </c>
      <c r="AX1" s="3" t="s">
        <v>33</v>
      </c>
      <c r="AY1" s="3">
        <v>84</v>
      </c>
      <c r="AZ1" s="3">
        <v>85</v>
      </c>
      <c r="BA1" s="3" t="s">
        <v>34</v>
      </c>
      <c r="BB1" s="3">
        <v>90</v>
      </c>
      <c r="BC1" s="3" t="s">
        <v>35</v>
      </c>
      <c r="BD1" s="3" t="s">
        <v>36</v>
      </c>
      <c r="BE1" s="3">
        <v>113</v>
      </c>
      <c r="BF1" s="3" t="s">
        <v>3</v>
      </c>
      <c r="BG1" s="6" t="s">
        <v>37</v>
      </c>
    </row>
    <row r="2" spans="2:59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9"/>
    </row>
    <row r="3" ht="12.75">
      <c r="A3" s="37" t="s">
        <v>38</v>
      </c>
    </row>
    <row r="4" spans="1:59" ht="12.75">
      <c r="A4" s="10" t="s">
        <v>39</v>
      </c>
      <c r="B4">
        <v>205</v>
      </c>
      <c r="C4">
        <v>40</v>
      </c>
      <c r="D4">
        <v>141</v>
      </c>
      <c r="E4">
        <v>162</v>
      </c>
      <c r="F4">
        <v>101</v>
      </c>
      <c r="G4">
        <v>81</v>
      </c>
      <c r="H4">
        <v>55</v>
      </c>
      <c r="I4">
        <v>124</v>
      </c>
      <c r="J4">
        <v>36</v>
      </c>
      <c r="K4">
        <v>171</v>
      </c>
      <c r="L4">
        <v>314</v>
      </c>
      <c r="M4">
        <v>279</v>
      </c>
      <c r="N4">
        <v>236</v>
      </c>
      <c r="O4">
        <v>394</v>
      </c>
      <c r="P4">
        <v>504</v>
      </c>
      <c r="Q4">
        <v>564</v>
      </c>
      <c r="R4">
        <v>204</v>
      </c>
      <c r="S4">
        <v>75</v>
      </c>
      <c r="T4">
        <v>191</v>
      </c>
      <c r="U4">
        <v>503</v>
      </c>
      <c r="V4">
        <v>305</v>
      </c>
      <c r="W4">
        <v>301</v>
      </c>
      <c r="X4">
        <v>477</v>
      </c>
      <c r="Y4">
        <v>225</v>
      </c>
      <c r="Z4">
        <v>329</v>
      </c>
      <c r="AA4">
        <v>194</v>
      </c>
      <c r="AB4">
        <v>297</v>
      </c>
      <c r="AC4">
        <v>338</v>
      </c>
      <c r="AD4">
        <v>327</v>
      </c>
      <c r="AE4">
        <v>14</v>
      </c>
      <c r="AF4">
        <v>344</v>
      </c>
      <c r="AG4">
        <v>519</v>
      </c>
      <c r="AH4">
        <v>320</v>
      </c>
      <c r="AI4">
        <v>339</v>
      </c>
      <c r="AJ4">
        <v>123</v>
      </c>
      <c r="AK4">
        <v>125</v>
      </c>
      <c r="AL4">
        <v>27</v>
      </c>
      <c r="AM4">
        <v>215</v>
      </c>
      <c r="AN4">
        <v>183</v>
      </c>
      <c r="AO4">
        <v>142</v>
      </c>
      <c r="AP4">
        <v>186</v>
      </c>
      <c r="AQ4">
        <v>134</v>
      </c>
      <c r="AR4">
        <v>59</v>
      </c>
      <c r="AS4">
        <v>112</v>
      </c>
      <c r="AT4">
        <v>50</v>
      </c>
      <c r="AU4">
        <v>85</v>
      </c>
      <c r="AV4">
        <v>94</v>
      </c>
      <c r="AW4">
        <v>214</v>
      </c>
      <c r="AX4">
        <v>214</v>
      </c>
      <c r="AY4">
        <v>322</v>
      </c>
      <c r="AZ4">
        <v>158</v>
      </c>
      <c r="BA4">
        <v>165</v>
      </c>
      <c r="BB4">
        <v>145</v>
      </c>
      <c r="BC4">
        <v>58</v>
      </c>
      <c r="BD4">
        <v>91</v>
      </c>
      <c r="BE4">
        <v>243</v>
      </c>
      <c r="BF4">
        <v>240</v>
      </c>
      <c r="BG4">
        <f>SUM(B4:BF4)</f>
        <v>12094</v>
      </c>
    </row>
    <row r="5" spans="1:59" ht="12.75">
      <c r="A5" s="10" t="s">
        <v>40</v>
      </c>
      <c r="B5">
        <v>166</v>
      </c>
      <c r="C5">
        <v>47</v>
      </c>
      <c r="D5">
        <v>198</v>
      </c>
      <c r="E5">
        <v>210</v>
      </c>
      <c r="F5">
        <v>120</v>
      </c>
      <c r="G5">
        <v>127</v>
      </c>
      <c r="H5">
        <v>92</v>
      </c>
      <c r="I5">
        <v>164</v>
      </c>
      <c r="J5">
        <v>78</v>
      </c>
      <c r="K5">
        <v>296</v>
      </c>
      <c r="L5">
        <v>248</v>
      </c>
      <c r="M5">
        <v>266</v>
      </c>
      <c r="N5">
        <v>298</v>
      </c>
      <c r="O5">
        <v>409</v>
      </c>
      <c r="P5">
        <v>314</v>
      </c>
      <c r="Q5">
        <v>260</v>
      </c>
      <c r="R5">
        <v>319</v>
      </c>
      <c r="S5">
        <v>109</v>
      </c>
      <c r="T5">
        <v>284</v>
      </c>
      <c r="U5">
        <v>442</v>
      </c>
      <c r="V5">
        <v>217</v>
      </c>
      <c r="W5">
        <v>315</v>
      </c>
      <c r="X5">
        <v>473</v>
      </c>
      <c r="Y5">
        <v>180</v>
      </c>
      <c r="Z5">
        <v>265</v>
      </c>
      <c r="AA5">
        <v>212</v>
      </c>
      <c r="AB5">
        <v>301</v>
      </c>
      <c r="AC5">
        <v>327</v>
      </c>
      <c r="AD5">
        <v>391</v>
      </c>
      <c r="AE5">
        <v>17</v>
      </c>
      <c r="AF5">
        <v>320</v>
      </c>
      <c r="AG5">
        <v>472</v>
      </c>
      <c r="AH5">
        <v>299</v>
      </c>
      <c r="AI5">
        <v>366</v>
      </c>
      <c r="AJ5">
        <v>158</v>
      </c>
      <c r="AK5">
        <v>271</v>
      </c>
      <c r="AL5">
        <v>42</v>
      </c>
      <c r="AM5">
        <v>469</v>
      </c>
      <c r="AN5">
        <v>451</v>
      </c>
      <c r="AO5">
        <v>222</v>
      </c>
      <c r="AP5">
        <v>407</v>
      </c>
      <c r="AQ5">
        <v>334</v>
      </c>
      <c r="AR5">
        <v>143</v>
      </c>
      <c r="AS5">
        <v>124</v>
      </c>
      <c r="AT5">
        <v>114</v>
      </c>
      <c r="AU5">
        <v>74</v>
      </c>
      <c r="AV5">
        <v>108</v>
      </c>
      <c r="AW5">
        <v>226</v>
      </c>
      <c r="AX5">
        <v>246</v>
      </c>
      <c r="AY5">
        <v>398</v>
      </c>
      <c r="AZ5">
        <v>273</v>
      </c>
      <c r="BA5">
        <v>384</v>
      </c>
      <c r="BB5">
        <v>209</v>
      </c>
      <c r="BC5">
        <v>85</v>
      </c>
      <c r="BD5">
        <v>109</v>
      </c>
      <c r="BE5">
        <v>311</v>
      </c>
      <c r="BF5">
        <v>237</v>
      </c>
      <c r="BG5">
        <f>SUM(B5:BF5)</f>
        <v>13997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Roman,Regular"Little Rock Special&amp;C&amp;"Times New Roman,Regular"Page &amp;P&amp;R&amp;"Times New Roman,Regular"May 19, 1981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"/>
  <sheetViews>
    <sheetView workbookViewId="0" topLeftCell="A1">
      <selection activeCell="B1" sqref="B1"/>
    </sheetView>
  </sheetViews>
  <sheetFormatPr defaultColWidth="9.140625" defaultRowHeight="12.75"/>
  <cols>
    <col min="1" max="1" width="36.7109375" style="0" customWidth="1"/>
  </cols>
  <sheetData>
    <row r="1" spans="1:24" ht="124.5" customHeight="1">
      <c r="A1" s="34" t="s">
        <v>0</v>
      </c>
      <c r="B1" s="17" t="s">
        <v>41</v>
      </c>
      <c r="C1" s="18" t="s">
        <v>42</v>
      </c>
      <c r="D1" s="18">
        <v>159</v>
      </c>
      <c r="E1" s="18" t="s">
        <v>43</v>
      </c>
      <c r="F1" s="18">
        <v>165</v>
      </c>
      <c r="G1" s="18">
        <v>166</v>
      </c>
      <c r="H1" s="18" t="s">
        <v>44</v>
      </c>
      <c r="I1" s="18" t="s">
        <v>45</v>
      </c>
      <c r="J1" s="18" t="s">
        <v>46</v>
      </c>
      <c r="K1" s="18" t="s">
        <v>47</v>
      </c>
      <c r="L1" s="18">
        <v>156</v>
      </c>
      <c r="M1" s="18" t="s">
        <v>48</v>
      </c>
      <c r="N1" s="18" t="s">
        <v>49</v>
      </c>
      <c r="O1" s="18" t="s">
        <v>50</v>
      </c>
      <c r="P1" s="18">
        <v>157</v>
      </c>
      <c r="Q1" s="18" t="s">
        <v>51</v>
      </c>
      <c r="R1" s="18">
        <v>161</v>
      </c>
      <c r="S1" s="18">
        <v>163</v>
      </c>
      <c r="T1" s="18">
        <v>164</v>
      </c>
      <c r="U1" s="18">
        <v>167</v>
      </c>
      <c r="V1" s="18">
        <v>168</v>
      </c>
      <c r="W1" s="18" t="s">
        <v>3</v>
      </c>
      <c r="X1" s="21" t="s">
        <v>37</v>
      </c>
    </row>
    <row r="2" spans="1:24" ht="12.75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</row>
    <row r="3" spans="1:24" ht="12.75">
      <c r="A3" s="35" t="s">
        <v>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.75">
      <c r="A4" s="28" t="s">
        <v>39</v>
      </c>
      <c r="B4" s="29">
        <v>486</v>
      </c>
      <c r="C4" s="29">
        <v>292</v>
      </c>
      <c r="D4" s="29">
        <v>490</v>
      </c>
      <c r="E4" s="29">
        <v>167</v>
      </c>
      <c r="F4" s="29">
        <v>213</v>
      </c>
      <c r="G4" s="29">
        <v>222</v>
      </c>
      <c r="H4" s="29">
        <v>162</v>
      </c>
      <c r="I4" s="29">
        <v>492</v>
      </c>
      <c r="J4" s="29">
        <v>481</v>
      </c>
      <c r="K4" s="29">
        <v>554</v>
      </c>
      <c r="L4" s="29">
        <v>447</v>
      </c>
      <c r="M4" s="29">
        <v>100</v>
      </c>
      <c r="N4" s="29">
        <v>123</v>
      </c>
      <c r="O4" s="29">
        <v>381</v>
      </c>
      <c r="P4" s="29">
        <v>528</v>
      </c>
      <c r="Q4" s="29">
        <v>191</v>
      </c>
      <c r="R4" s="29">
        <v>75</v>
      </c>
      <c r="S4" s="29">
        <v>130</v>
      </c>
      <c r="T4" s="29">
        <v>61</v>
      </c>
      <c r="U4" s="29">
        <v>304</v>
      </c>
      <c r="V4" s="29">
        <v>235</v>
      </c>
      <c r="W4" s="29">
        <v>53</v>
      </c>
      <c r="X4" s="29">
        <f>SUM(B4:W4)</f>
        <v>6187</v>
      </c>
    </row>
    <row r="5" spans="1:24" ht="12.75">
      <c r="A5" s="28" t="s">
        <v>40</v>
      </c>
      <c r="B5" s="29">
        <v>395</v>
      </c>
      <c r="C5" s="29">
        <v>230</v>
      </c>
      <c r="D5" s="29">
        <v>309</v>
      </c>
      <c r="E5" s="29">
        <v>209</v>
      </c>
      <c r="F5" s="29">
        <v>228</v>
      </c>
      <c r="G5" s="29">
        <v>262</v>
      </c>
      <c r="H5" s="29">
        <v>149</v>
      </c>
      <c r="I5" s="29">
        <v>208</v>
      </c>
      <c r="J5" s="29">
        <v>273</v>
      </c>
      <c r="K5" s="29">
        <v>310</v>
      </c>
      <c r="L5" s="29">
        <v>277</v>
      </c>
      <c r="M5" s="29">
        <v>163</v>
      </c>
      <c r="N5" s="29">
        <v>167</v>
      </c>
      <c r="O5" s="29">
        <v>360</v>
      </c>
      <c r="P5" s="29">
        <v>322</v>
      </c>
      <c r="Q5" s="29">
        <v>173</v>
      </c>
      <c r="R5" s="29">
        <v>104</v>
      </c>
      <c r="S5" s="29">
        <v>148</v>
      </c>
      <c r="T5" s="29">
        <v>64</v>
      </c>
      <c r="U5" s="29">
        <v>267</v>
      </c>
      <c r="V5" s="29">
        <v>225</v>
      </c>
      <c r="W5" s="29">
        <v>51</v>
      </c>
      <c r="X5" s="29">
        <f>SUM(B5:W5)</f>
        <v>4894</v>
      </c>
    </row>
  </sheetData>
  <printOptions gridLines="1"/>
  <pageMargins left="0.75" right="0.75" top="1" bottom="1" header="0.5" footer="0.5"/>
  <pageSetup orientation="landscape" pageOrder="overThenDown" scale="70" r:id="rId2"/>
  <headerFooter alignWithMargins="0">
    <oddHeader>&amp;L&amp;"Times New Roman,Regular"Puaski County&amp;C&amp;"Times New Roman,Regular"Results Summary</oddHeader>
    <oddFooter>&amp;L&amp;"Times New Roman,Regular"North Little Rock Special&amp;C&amp;"Times New Roman,Regular"Page &amp;P&amp;R&amp;"Times New Roman,Regular"May 19, 1981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58"/>
  <sheetViews>
    <sheetView tabSelected="1" workbookViewId="0" topLeftCell="A35">
      <selection activeCell="C53" sqref="C53"/>
    </sheetView>
  </sheetViews>
  <sheetFormatPr defaultColWidth="9.140625" defaultRowHeight="12.75"/>
  <cols>
    <col min="1" max="1" width="38.421875" style="0" customWidth="1"/>
  </cols>
  <sheetData>
    <row r="1" spans="1:50" ht="124.5" customHeight="1">
      <c r="A1" s="14" t="s">
        <v>0</v>
      </c>
      <c r="B1" s="2">
        <v>45</v>
      </c>
      <c r="C1" s="3">
        <v>48</v>
      </c>
      <c r="D1" s="3">
        <v>49</v>
      </c>
      <c r="E1" s="3">
        <v>50</v>
      </c>
      <c r="F1" s="3">
        <v>51</v>
      </c>
      <c r="G1" s="3">
        <v>59</v>
      </c>
      <c r="H1" s="3">
        <v>60</v>
      </c>
      <c r="I1" s="3">
        <v>63</v>
      </c>
      <c r="J1" s="3">
        <v>64</v>
      </c>
      <c r="K1" s="3">
        <v>70</v>
      </c>
      <c r="L1" s="3">
        <v>56</v>
      </c>
      <c r="M1" s="3">
        <v>57</v>
      </c>
      <c r="N1" s="3">
        <v>58</v>
      </c>
      <c r="O1" s="3">
        <v>61</v>
      </c>
      <c r="P1" s="3">
        <v>65</v>
      </c>
      <c r="Q1" s="3">
        <v>66</v>
      </c>
      <c r="R1" s="3">
        <v>67</v>
      </c>
      <c r="S1" s="3">
        <v>68</v>
      </c>
      <c r="T1" s="3">
        <v>69</v>
      </c>
      <c r="U1" s="3" t="s">
        <v>53</v>
      </c>
      <c r="V1" s="3">
        <v>80</v>
      </c>
      <c r="W1" s="3">
        <v>81</v>
      </c>
      <c r="X1" s="3">
        <v>82</v>
      </c>
      <c r="Y1" s="3">
        <v>83</v>
      </c>
      <c r="Z1" s="3">
        <v>87</v>
      </c>
      <c r="AA1" s="3">
        <v>88</v>
      </c>
      <c r="AB1" s="3">
        <v>89</v>
      </c>
      <c r="AC1" s="3">
        <v>95</v>
      </c>
      <c r="AD1" s="3">
        <v>98</v>
      </c>
      <c r="AE1" s="3">
        <v>112</v>
      </c>
      <c r="AF1" s="3" t="s">
        <v>23</v>
      </c>
      <c r="AG1" s="3" t="s">
        <v>54</v>
      </c>
      <c r="AH1" s="3">
        <v>94</v>
      </c>
      <c r="AI1" s="3">
        <v>99</v>
      </c>
      <c r="AJ1" s="3" t="s">
        <v>55</v>
      </c>
      <c r="AK1" s="3">
        <v>41</v>
      </c>
      <c r="AL1" s="3">
        <v>42</v>
      </c>
      <c r="AM1" s="3" t="s">
        <v>56</v>
      </c>
      <c r="AN1" s="3">
        <v>44</v>
      </c>
      <c r="AO1" s="3">
        <v>47</v>
      </c>
      <c r="AP1" s="3" t="s">
        <v>57</v>
      </c>
      <c r="AQ1" s="3">
        <v>84</v>
      </c>
      <c r="AR1" s="3">
        <v>85</v>
      </c>
      <c r="AS1" s="3" t="s">
        <v>34</v>
      </c>
      <c r="AT1" s="3">
        <v>90</v>
      </c>
      <c r="AU1" s="3" t="s">
        <v>58</v>
      </c>
      <c r="AV1" s="3">
        <v>113</v>
      </c>
      <c r="AW1" s="3" t="s">
        <v>3</v>
      </c>
      <c r="AX1" s="6" t="s">
        <v>37</v>
      </c>
    </row>
    <row r="2" spans="2:50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</row>
    <row r="3" ht="12.75">
      <c r="A3" s="13" t="s">
        <v>59</v>
      </c>
    </row>
    <row r="4" ht="12.75">
      <c r="A4" s="15" t="s">
        <v>60</v>
      </c>
    </row>
    <row r="5" spans="1:50" ht="12.75">
      <c r="A5" s="10" t="s">
        <v>39</v>
      </c>
      <c r="B5" s="11">
        <v>132</v>
      </c>
      <c r="C5" s="11">
        <v>18</v>
      </c>
      <c r="D5" s="11">
        <v>130</v>
      </c>
      <c r="E5" s="11">
        <v>169</v>
      </c>
      <c r="F5" s="11">
        <v>86</v>
      </c>
      <c r="G5" s="11">
        <v>46</v>
      </c>
      <c r="H5" s="11">
        <v>25</v>
      </c>
      <c r="I5" s="11">
        <v>66</v>
      </c>
      <c r="J5" s="11">
        <v>13</v>
      </c>
      <c r="K5" s="11">
        <v>73</v>
      </c>
      <c r="L5" s="11">
        <v>133</v>
      </c>
      <c r="M5" s="11">
        <v>204</v>
      </c>
      <c r="N5" s="11">
        <v>94</v>
      </c>
      <c r="O5" s="11">
        <v>162</v>
      </c>
      <c r="P5" s="11">
        <v>295</v>
      </c>
      <c r="Q5" s="11">
        <v>279</v>
      </c>
      <c r="R5" s="11">
        <v>81</v>
      </c>
      <c r="S5" s="11">
        <v>17</v>
      </c>
      <c r="T5" s="11">
        <v>93</v>
      </c>
      <c r="U5" s="11">
        <v>85</v>
      </c>
      <c r="V5" s="11">
        <v>212</v>
      </c>
      <c r="W5" s="11">
        <v>151</v>
      </c>
      <c r="X5" s="11">
        <v>149</v>
      </c>
      <c r="Y5" s="11">
        <v>184</v>
      </c>
      <c r="Z5" s="11">
        <v>129</v>
      </c>
      <c r="AA5" s="11">
        <v>170</v>
      </c>
      <c r="AB5" s="11">
        <v>94</v>
      </c>
      <c r="AC5" s="11">
        <v>166</v>
      </c>
      <c r="AD5" s="11">
        <v>219</v>
      </c>
      <c r="AE5" s="11">
        <v>162</v>
      </c>
      <c r="AF5" s="11">
        <v>173</v>
      </c>
      <c r="AG5" s="11">
        <v>217</v>
      </c>
      <c r="AH5" s="11">
        <v>126</v>
      </c>
      <c r="AI5" s="11">
        <v>171</v>
      </c>
      <c r="AJ5" s="11">
        <v>70</v>
      </c>
      <c r="AK5" s="11">
        <v>88</v>
      </c>
      <c r="AL5" s="11">
        <v>24</v>
      </c>
      <c r="AM5" s="11">
        <v>79</v>
      </c>
      <c r="AN5" s="11">
        <v>49</v>
      </c>
      <c r="AO5" s="11">
        <v>188</v>
      </c>
      <c r="AP5" s="11">
        <v>103</v>
      </c>
      <c r="AQ5" s="11">
        <v>188</v>
      </c>
      <c r="AR5" s="11">
        <v>75</v>
      </c>
      <c r="AS5" s="11">
        <v>71</v>
      </c>
      <c r="AT5" s="11">
        <v>78</v>
      </c>
      <c r="AU5" s="11">
        <v>42</v>
      </c>
      <c r="AV5" s="11">
        <v>105</v>
      </c>
      <c r="AW5" s="11">
        <v>49</v>
      </c>
      <c r="AX5" s="11">
        <f>SUM(B5:AW5)</f>
        <v>5733</v>
      </c>
    </row>
    <row r="6" spans="1:50" ht="12.75">
      <c r="A6" s="10" t="s">
        <v>40</v>
      </c>
      <c r="B6" s="11">
        <v>97</v>
      </c>
      <c r="C6" s="11">
        <v>37</v>
      </c>
      <c r="D6" s="11">
        <v>114</v>
      </c>
      <c r="E6" s="11">
        <v>107</v>
      </c>
      <c r="F6" s="11">
        <v>72</v>
      </c>
      <c r="G6" s="11">
        <v>72</v>
      </c>
      <c r="H6" s="11">
        <v>53</v>
      </c>
      <c r="I6" s="11">
        <v>94</v>
      </c>
      <c r="J6" s="11">
        <v>54</v>
      </c>
      <c r="K6" s="11">
        <v>211</v>
      </c>
      <c r="L6" s="11">
        <v>243</v>
      </c>
      <c r="M6" s="11">
        <v>243</v>
      </c>
      <c r="N6" s="11">
        <v>223</v>
      </c>
      <c r="O6" s="11">
        <v>345</v>
      </c>
      <c r="P6" s="11">
        <v>359</v>
      </c>
      <c r="Q6" s="11">
        <v>338</v>
      </c>
      <c r="R6" s="11">
        <v>273</v>
      </c>
      <c r="S6" s="11">
        <v>93</v>
      </c>
      <c r="T6" s="11">
        <v>278</v>
      </c>
      <c r="U6" s="11">
        <v>119</v>
      </c>
      <c r="V6" s="11">
        <v>487</v>
      </c>
      <c r="W6" s="11">
        <v>253</v>
      </c>
      <c r="X6" s="11">
        <v>378</v>
      </c>
      <c r="Y6" s="11">
        <v>567</v>
      </c>
      <c r="Z6" s="11">
        <v>167</v>
      </c>
      <c r="AA6" s="11">
        <v>328</v>
      </c>
      <c r="AB6" s="11">
        <v>208</v>
      </c>
      <c r="AC6" s="11">
        <v>321</v>
      </c>
      <c r="AD6" s="11">
        <v>291</v>
      </c>
      <c r="AE6" s="11">
        <v>366</v>
      </c>
      <c r="AF6" s="11">
        <v>353</v>
      </c>
      <c r="AG6" s="11">
        <v>548</v>
      </c>
      <c r="AH6" s="11">
        <v>256</v>
      </c>
      <c r="AI6" s="11">
        <v>404</v>
      </c>
      <c r="AJ6" s="11">
        <v>350</v>
      </c>
      <c r="AK6" s="11">
        <v>45</v>
      </c>
      <c r="AL6" s="11">
        <v>64</v>
      </c>
      <c r="AM6" s="11">
        <v>44</v>
      </c>
      <c r="AN6" s="11">
        <v>83</v>
      </c>
      <c r="AO6" s="11">
        <v>112</v>
      </c>
      <c r="AP6" s="11">
        <v>183</v>
      </c>
      <c r="AQ6" s="11">
        <v>345</v>
      </c>
      <c r="AR6" s="11">
        <v>234</v>
      </c>
      <c r="AS6" s="11">
        <v>334</v>
      </c>
      <c r="AT6" s="11">
        <v>142</v>
      </c>
      <c r="AU6" s="11">
        <v>95</v>
      </c>
      <c r="AV6" s="11">
        <v>274</v>
      </c>
      <c r="AW6" s="11">
        <v>85</v>
      </c>
      <c r="AX6" s="11">
        <f>SUM(B6:AW6)</f>
        <v>10742</v>
      </c>
    </row>
    <row r="7" spans="2:50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2.75">
      <c r="A8" s="15" t="s">
        <v>61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>
      <c r="A9" s="10" t="s">
        <v>62</v>
      </c>
      <c r="B9" s="11">
        <v>56</v>
      </c>
      <c r="C9" s="11">
        <v>14</v>
      </c>
      <c r="D9" s="11">
        <v>82</v>
      </c>
      <c r="E9" s="11">
        <v>86</v>
      </c>
      <c r="F9" s="11">
        <v>51</v>
      </c>
      <c r="G9" s="11">
        <v>33</v>
      </c>
      <c r="H9" s="11">
        <v>23</v>
      </c>
      <c r="I9" s="11">
        <v>50</v>
      </c>
      <c r="J9" s="11">
        <v>12</v>
      </c>
      <c r="K9" s="11">
        <v>54</v>
      </c>
      <c r="L9" s="11">
        <v>58</v>
      </c>
      <c r="M9" s="11">
        <v>81</v>
      </c>
      <c r="N9" s="11">
        <v>61</v>
      </c>
      <c r="O9" s="11">
        <v>86</v>
      </c>
      <c r="P9" s="11">
        <v>119</v>
      </c>
      <c r="Q9" s="11">
        <v>122</v>
      </c>
      <c r="R9" s="11">
        <v>56</v>
      </c>
      <c r="S9" s="11">
        <v>24</v>
      </c>
      <c r="T9" s="11">
        <v>71</v>
      </c>
      <c r="U9" s="11">
        <v>37</v>
      </c>
      <c r="V9" s="11">
        <v>123</v>
      </c>
      <c r="W9" s="11">
        <v>74</v>
      </c>
      <c r="X9" s="11">
        <v>79</v>
      </c>
      <c r="Y9" s="11">
        <v>113</v>
      </c>
      <c r="Z9" s="11">
        <v>47</v>
      </c>
      <c r="AA9" s="11">
        <v>83</v>
      </c>
      <c r="AB9" s="11">
        <v>53</v>
      </c>
      <c r="AC9" s="11">
        <v>94</v>
      </c>
      <c r="AD9" s="11">
        <v>88</v>
      </c>
      <c r="AE9" s="11">
        <v>101</v>
      </c>
      <c r="AF9" s="11">
        <v>84</v>
      </c>
      <c r="AG9" s="11">
        <v>104</v>
      </c>
      <c r="AH9" s="11">
        <v>65</v>
      </c>
      <c r="AI9" s="11">
        <v>103</v>
      </c>
      <c r="AJ9" s="11">
        <v>71</v>
      </c>
      <c r="AK9" s="11">
        <v>41</v>
      </c>
      <c r="AL9" s="11">
        <v>36</v>
      </c>
      <c r="AM9" s="11">
        <v>34</v>
      </c>
      <c r="AN9" s="11">
        <v>22</v>
      </c>
      <c r="AO9" s="11">
        <v>84</v>
      </c>
      <c r="AP9" s="11">
        <v>55</v>
      </c>
      <c r="AQ9" s="11">
        <v>86</v>
      </c>
      <c r="AR9" s="11">
        <v>50</v>
      </c>
      <c r="AS9" s="11">
        <v>75</v>
      </c>
      <c r="AT9" s="11">
        <v>35</v>
      </c>
      <c r="AU9" s="11">
        <v>27</v>
      </c>
      <c r="AV9" s="11">
        <v>60</v>
      </c>
      <c r="AW9" s="11">
        <v>32</v>
      </c>
      <c r="AX9" s="11">
        <f aca="true" t="shared" si="0" ref="AX9:AX20">SUM(B9:AW9)</f>
        <v>3095</v>
      </c>
    </row>
    <row r="10" spans="1:50" ht="12.75">
      <c r="A10" s="10" t="s">
        <v>63</v>
      </c>
      <c r="B10" s="11">
        <v>84</v>
      </c>
      <c r="C10" s="11">
        <v>19</v>
      </c>
      <c r="D10" s="11">
        <v>70</v>
      </c>
      <c r="E10" s="11">
        <v>94</v>
      </c>
      <c r="F10" s="11">
        <v>61</v>
      </c>
      <c r="G10" s="11">
        <v>31</v>
      </c>
      <c r="H10" s="11">
        <v>31</v>
      </c>
      <c r="I10" s="11">
        <v>68</v>
      </c>
      <c r="J10" s="11">
        <v>35</v>
      </c>
      <c r="K10" s="11">
        <v>113</v>
      </c>
      <c r="L10" s="11">
        <v>150</v>
      </c>
      <c r="M10" s="11">
        <v>173</v>
      </c>
      <c r="N10" s="11">
        <v>129</v>
      </c>
      <c r="O10" s="11">
        <v>201</v>
      </c>
      <c r="P10" s="11">
        <v>238</v>
      </c>
      <c r="Q10" s="11">
        <v>180</v>
      </c>
      <c r="R10" s="11">
        <v>181</v>
      </c>
      <c r="S10" s="11">
        <v>56</v>
      </c>
      <c r="T10" s="11">
        <v>162</v>
      </c>
      <c r="U10" s="11">
        <v>108</v>
      </c>
      <c r="V10" s="11">
        <v>285</v>
      </c>
      <c r="W10" s="11">
        <v>153</v>
      </c>
      <c r="X10" s="11">
        <v>237</v>
      </c>
      <c r="Y10" s="11">
        <v>323</v>
      </c>
      <c r="Z10" s="11">
        <v>108</v>
      </c>
      <c r="AA10" s="11">
        <v>209</v>
      </c>
      <c r="AB10" s="11">
        <v>118</v>
      </c>
      <c r="AC10" s="11">
        <v>202</v>
      </c>
      <c r="AD10" s="11">
        <v>205</v>
      </c>
      <c r="AE10" s="11">
        <v>225</v>
      </c>
      <c r="AF10" s="11">
        <v>212</v>
      </c>
      <c r="AG10" s="11">
        <v>321</v>
      </c>
      <c r="AH10" s="11">
        <v>176</v>
      </c>
      <c r="AI10" s="11">
        <v>249</v>
      </c>
      <c r="AJ10" s="11">
        <v>195</v>
      </c>
      <c r="AK10" s="11">
        <v>17</v>
      </c>
      <c r="AL10" s="11">
        <v>26</v>
      </c>
      <c r="AM10" s="11">
        <v>32</v>
      </c>
      <c r="AN10" s="11">
        <v>58</v>
      </c>
      <c r="AO10" s="11">
        <v>87</v>
      </c>
      <c r="AP10" s="11">
        <v>127</v>
      </c>
      <c r="AQ10" s="11">
        <v>251</v>
      </c>
      <c r="AR10" s="11">
        <v>121</v>
      </c>
      <c r="AS10" s="11">
        <v>167</v>
      </c>
      <c r="AT10" s="11">
        <v>92</v>
      </c>
      <c r="AU10" s="11">
        <v>69</v>
      </c>
      <c r="AV10" s="11">
        <v>158</v>
      </c>
      <c r="AW10" s="11">
        <v>55</v>
      </c>
      <c r="AX10" s="11">
        <f t="shared" si="0"/>
        <v>6662</v>
      </c>
    </row>
    <row r="11" spans="2:50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>
      <c r="A12" s="15" t="s">
        <v>64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>
      <c r="A13" s="10" t="s">
        <v>65</v>
      </c>
      <c r="B13" s="11">
        <v>19</v>
      </c>
      <c r="C13" s="11">
        <v>9</v>
      </c>
      <c r="D13" s="11">
        <v>11</v>
      </c>
      <c r="E13" s="11">
        <v>6</v>
      </c>
      <c r="F13" s="11">
        <v>2</v>
      </c>
      <c r="G13" s="11">
        <v>8</v>
      </c>
      <c r="H13" s="11">
        <v>9</v>
      </c>
      <c r="I13" s="11">
        <v>9</v>
      </c>
      <c r="J13" s="11">
        <v>9</v>
      </c>
      <c r="K13" s="11">
        <v>31</v>
      </c>
      <c r="L13" s="11">
        <v>32</v>
      </c>
      <c r="M13" s="11">
        <v>44</v>
      </c>
      <c r="N13" s="11">
        <v>36</v>
      </c>
      <c r="O13" s="11">
        <v>60</v>
      </c>
      <c r="P13" s="11">
        <v>59</v>
      </c>
      <c r="Q13" s="11">
        <v>59</v>
      </c>
      <c r="R13" s="11">
        <v>52</v>
      </c>
      <c r="S13" s="11">
        <v>15</v>
      </c>
      <c r="T13" s="11">
        <v>60</v>
      </c>
      <c r="U13" s="11">
        <v>40</v>
      </c>
      <c r="V13" s="11">
        <v>108</v>
      </c>
      <c r="W13" s="11">
        <v>55</v>
      </c>
      <c r="X13" s="11">
        <v>60</v>
      </c>
      <c r="Y13" s="11">
        <v>62</v>
      </c>
      <c r="Z13" s="11">
        <v>64</v>
      </c>
      <c r="AA13" s="11">
        <v>38</v>
      </c>
      <c r="AB13" s="11">
        <v>25</v>
      </c>
      <c r="AC13" s="11">
        <v>41</v>
      </c>
      <c r="AD13" s="11">
        <v>34</v>
      </c>
      <c r="AE13" s="11">
        <v>53</v>
      </c>
      <c r="AF13" s="11">
        <v>68</v>
      </c>
      <c r="AG13" s="11">
        <v>102</v>
      </c>
      <c r="AH13" s="11">
        <v>36</v>
      </c>
      <c r="AI13" s="11">
        <v>64</v>
      </c>
      <c r="AJ13" s="11">
        <v>46</v>
      </c>
      <c r="AK13" s="11">
        <v>4</v>
      </c>
      <c r="AL13" s="11">
        <v>4</v>
      </c>
      <c r="AM13" s="11">
        <v>4</v>
      </c>
      <c r="AN13" s="11">
        <v>11</v>
      </c>
      <c r="AO13" s="11">
        <v>8</v>
      </c>
      <c r="AP13" s="11">
        <v>27</v>
      </c>
      <c r="AQ13" s="11">
        <v>49</v>
      </c>
      <c r="AR13" s="11">
        <v>34</v>
      </c>
      <c r="AS13" s="11">
        <v>48</v>
      </c>
      <c r="AT13" s="11">
        <v>24</v>
      </c>
      <c r="AU13" s="11">
        <v>15</v>
      </c>
      <c r="AV13" s="11">
        <v>39</v>
      </c>
      <c r="AW13" s="11">
        <v>21</v>
      </c>
      <c r="AX13" s="11">
        <f t="shared" si="0"/>
        <v>1714</v>
      </c>
    </row>
    <row r="14" spans="1:50" ht="12.75">
      <c r="A14" s="10" t="s">
        <v>66</v>
      </c>
      <c r="B14" s="11">
        <v>111</v>
      </c>
      <c r="C14" s="11">
        <v>13</v>
      </c>
      <c r="D14" s="11">
        <v>225</v>
      </c>
      <c r="E14" s="11">
        <v>290</v>
      </c>
      <c r="F14" s="11">
        <v>145</v>
      </c>
      <c r="G14" s="11">
        <v>86</v>
      </c>
      <c r="H14" s="11">
        <v>37</v>
      </c>
      <c r="I14" s="11">
        <v>106</v>
      </c>
      <c r="J14" s="11">
        <v>18</v>
      </c>
      <c r="K14" s="11">
        <v>98</v>
      </c>
      <c r="L14" s="11">
        <v>43</v>
      </c>
      <c r="M14" s="11">
        <v>47</v>
      </c>
      <c r="N14" s="11">
        <v>69</v>
      </c>
      <c r="O14" s="11">
        <v>58</v>
      </c>
      <c r="P14" s="11">
        <v>79</v>
      </c>
      <c r="Q14" s="11">
        <v>64</v>
      </c>
      <c r="R14" s="11">
        <v>46</v>
      </c>
      <c r="S14" s="11">
        <v>19</v>
      </c>
      <c r="T14" s="11">
        <v>122</v>
      </c>
      <c r="U14" s="11">
        <v>12</v>
      </c>
      <c r="V14" s="11">
        <v>64</v>
      </c>
      <c r="W14" s="11">
        <v>44</v>
      </c>
      <c r="X14" s="11">
        <v>50</v>
      </c>
      <c r="Y14" s="11">
        <v>68</v>
      </c>
      <c r="Z14" s="11">
        <v>12</v>
      </c>
      <c r="AA14" s="11">
        <v>31</v>
      </c>
      <c r="AB14" s="11">
        <v>25</v>
      </c>
      <c r="AC14" s="11">
        <v>39</v>
      </c>
      <c r="AD14" s="11">
        <v>44</v>
      </c>
      <c r="AE14" s="11">
        <v>39</v>
      </c>
      <c r="AF14" s="11">
        <v>51</v>
      </c>
      <c r="AG14" s="11">
        <v>53</v>
      </c>
      <c r="AH14" s="11">
        <v>38</v>
      </c>
      <c r="AI14" s="11">
        <v>46</v>
      </c>
      <c r="AJ14" s="11">
        <v>41</v>
      </c>
      <c r="AK14" s="11">
        <v>128</v>
      </c>
      <c r="AL14" s="11">
        <v>53</v>
      </c>
      <c r="AM14" s="11">
        <v>116</v>
      </c>
      <c r="AN14" s="11">
        <v>34</v>
      </c>
      <c r="AO14" s="11">
        <v>258</v>
      </c>
      <c r="AP14" s="11">
        <v>110</v>
      </c>
      <c r="AQ14" s="11">
        <v>130</v>
      </c>
      <c r="AR14" s="11">
        <v>47</v>
      </c>
      <c r="AS14" s="11">
        <v>52</v>
      </c>
      <c r="AT14" s="11">
        <v>49</v>
      </c>
      <c r="AU14" s="11">
        <v>18</v>
      </c>
      <c r="AV14" s="11">
        <v>82</v>
      </c>
      <c r="AW14" s="11">
        <v>30</v>
      </c>
      <c r="AX14" s="11">
        <f t="shared" si="0"/>
        <v>3440</v>
      </c>
    </row>
    <row r="15" spans="1:50" ht="12.75">
      <c r="A15" s="10" t="s">
        <v>67</v>
      </c>
      <c r="B15" s="11">
        <v>22</v>
      </c>
      <c r="C15" s="11">
        <v>2</v>
      </c>
      <c r="D15" s="11">
        <v>17</v>
      </c>
      <c r="E15" s="11">
        <v>18</v>
      </c>
      <c r="F15" s="11">
        <v>16</v>
      </c>
      <c r="G15" s="11">
        <v>12</v>
      </c>
      <c r="H15" s="11">
        <v>4</v>
      </c>
      <c r="I15" s="11">
        <v>18</v>
      </c>
      <c r="J15" s="11">
        <v>4</v>
      </c>
      <c r="K15" s="11">
        <v>19</v>
      </c>
      <c r="L15" s="11">
        <v>30</v>
      </c>
      <c r="M15" s="11">
        <v>27</v>
      </c>
      <c r="N15" s="11">
        <v>32</v>
      </c>
      <c r="O15" s="11">
        <v>36</v>
      </c>
      <c r="P15" s="11">
        <v>32</v>
      </c>
      <c r="Q15" s="11">
        <v>47</v>
      </c>
      <c r="R15" s="11">
        <v>29</v>
      </c>
      <c r="S15" s="11">
        <v>7</v>
      </c>
      <c r="T15" s="11">
        <v>31</v>
      </c>
      <c r="U15" s="11">
        <v>25</v>
      </c>
      <c r="V15" s="11">
        <v>40</v>
      </c>
      <c r="W15" s="11">
        <v>17</v>
      </c>
      <c r="X15" s="11">
        <v>18</v>
      </c>
      <c r="Y15" s="11">
        <v>30</v>
      </c>
      <c r="Z15" s="11">
        <v>9</v>
      </c>
      <c r="AA15" s="11">
        <v>20</v>
      </c>
      <c r="AB15" s="11">
        <v>16</v>
      </c>
      <c r="AC15" s="11">
        <v>30</v>
      </c>
      <c r="AD15" s="11">
        <v>17</v>
      </c>
      <c r="AE15" s="11">
        <v>22</v>
      </c>
      <c r="AF15" s="11">
        <v>28</v>
      </c>
      <c r="AG15" s="11">
        <v>37</v>
      </c>
      <c r="AH15" s="11">
        <v>19</v>
      </c>
      <c r="AI15" s="11">
        <v>24</v>
      </c>
      <c r="AJ15" s="11">
        <v>25</v>
      </c>
      <c r="AK15" s="11">
        <v>10</v>
      </c>
      <c r="AL15" s="11">
        <v>16</v>
      </c>
      <c r="AM15" s="11">
        <v>12</v>
      </c>
      <c r="AN15" s="11">
        <v>9</v>
      </c>
      <c r="AO15" s="11">
        <v>36</v>
      </c>
      <c r="AP15" s="11">
        <v>24</v>
      </c>
      <c r="AQ15" s="11">
        <v>30</v>
      </c>
      <c r="AR15" s="11">
        <v>30</v>
      </c>
      <c r="AS15" s="11">
        <v>21</v>
      </c>
      <c r="AT15" s="11">
        <v>14</v>
      </c>
      <c r="AU15" s="11">
        <v>9</v>
      </c>
      <c r="AV15" s="11">
        <v>31</v>
      </c>
      <c r="AW15" s="11">
        <v>3</v>
      </c>
      <c r="AX15" s="11">
        <f t="shared" si="0"/>
        <v>1025</v>
      </c>
    </row>
    <row r="16" spans="1:50" ht="12.75">
      <c r="A16" s="10" t="s">
        <v>68</v>
      </c>
      <c r="B16" s="11">
        <v>73</v>
      </c>
      <c r="C16" s="11">
        <v>19</v>
      </c>
      <c r="D16" s="11">
        <v>33</v>
      </c>
      <c r="E16" s="11">
        <v>18</v>
      </c>
      <c r="F16" s="11">
        <v>8</v>
      </c>
      <c r="G16" s="11">
        <v>15</v>
      </c>
      <c r="H16" s="11">
        <v>21</v>
      </c>
      <c r="I16" s="11">
        <v>38</v>
      </c>
      <c r="J16" s="11">
        <v>25</v>
      </c>
      <c r="K16" s="11">
        <v>93</v>
      </c>
      <c r="L16" s="11">
        <v>198</v>
      </c>
      <c r="M16" s="11">
        <v>281</v>
      </c>
      <c r="N16" s="11">
        <v>131</v>
      </c>
      <c r="O16" s="11">
        <v>259</v>
      </c>
      <c r="P16" s="11">
        <v>403</v>
      </c>
      <c r="Q16" s="11">
        <v>377</v>
      </c>
      <c r="R16" s="11">
        <v>165</v>
      </c>
      <c r="S16" s="11">
        <v>51</v>
      </c>
      <c r="T16" s="11">
        <v>105</v>
      </c>
      <c r="U16" s="11">
        <v>104</v>
      </c>
      <c r="V16" s="11">
        <v>385</v>
      </c>
      <c r="W16" s="11">
        <v>245</v>
      </c>
      <c r="X16" s="11">
        <v>353</v>
      </c>
      <c r="Y16" s="11">
        <v>456</v>
      </c>
      <c r="Z16" s="11">
        <v>187</v>
      </c>
      <c r="AA16" s="11">
        <v>362</v>
      </c>
      <c r="AB16" s="11">
        <v>199</v>
      </c>
      <c r="AC16" s="11">
        <v>322</v>
      </c>
      <c r="AD16" s="11">
        <v>384</v>
      </c>
      <c r="AE16" s="11">
        <v>358</v>
      </c>
      <c r="AF16" s="11">
        <v>325</v>
      </c>
      <c r="AG16" s="11">
        <v>487</v>
      </c>
      <c r="AH16" s="11">
        <v>232</v>
      </c>
      <c r="AI16" s="11">
        <v>379</v>
      </c>
      <c r="AJ16" s="11">
        <v>237</v>
      </c>
      <c r="AK16" s="11">
        <v>8</v>
      </c>
      <c r="AL16" s="11">
        <v>17</v>
      </c>
      <c r="AM16" s="11">
        <v>4</v>
      </c>
      <c r="AN16" s="11">
        <v>56</v>
      </c>
      <c r="AO16" s="11">
        <v>42</v>
      </c>
      <c r="AP16" s="11">
        <v>98</v>
      </c>
      <c r="AQ16" s="11">
        <v>249</v>
      </c>
      <c r="AR16" s="11">
        <v>146</v>
      </c>
      <c r="AS16" s="11">
        <v>208</v>
      </c>
      <c r="AT16" s="11">
        <v>108</v>
      </c>
      <c r="AU16" s="11">
        <v>86</v>
      </c>
      <c r="AV16" s="11">
        <v>160</v>
      </c>
      <c r="AW16" s="11">
        <v>59</v>
      </c>
      <c r="AX16" s="11">
        <f t="shared" si="0"/>
        <v>8569</v>
      </c>
    </row>
    <row r="17" spans="2:50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>
      <c r="A18" s="15" t="s">
        <v>69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2.75">
      <c r="A19" s="10" t="s">
        <v>70</v>
      </c>
      <c r="B19" s="11">
        <v>189</v>
      </c>
      <c r="C19" s="11">
        <v>34</v>
      </c>
      <c r="D19" s="11">
        <v>186</v>
      </c>
      <c r="E19" s="11">
        <v>262</v>
      </c>
      <c r="F19" s="11">
        <v>125</v>
      </c>
      <c r="G19" s="11">
        <v>81</v>
      </c>
      <c r="H19" s="11">
        <v>39</v>
      </c>
      <c r="I19" s="11">
        <v>124</v>
      </c>
      <c r="J19" s="11">
        <v>39</v>
      </c>
      <c r="K19" s="11">
        <v>158</v>
      </c>
      <c r="L19" s="11">
        <v>234</v>
      </c>
      <c r="M19" s="11">
        <v>322</v>
      </c>
      <c r="N19" s="11">
        <v>193</v>
      </c>
      <c r="O19" s="11">
        <v>316</v>
      </c>
      <c r="P19" s="11">
        <v>472</v>
      </c>
      <c r="Q19" s="11">
        <v>432</v>
      </c>
      <c r="R19" s="11">
        <v>197</v>
      </c>
      <c r="S19" s="11">
        <v>63</v>
      </c>
      <c r="T19" s="11">
        <v>212</v>
      </c>
      <c r="U19" s="11">
        <v>130</v>
      </c>
      <c r="V19" s="11">
        <v>454</v>
      </c>
      <c r="W19" s="11">
        <v>264</v>
      </c>
      <c r="X19" s="11">
        <v>310</v>
      </c>
      <c r="Y19" s="11">
        <v>434</v>
      </c>
      <c r="Z19" s="11">
        <v>186</v>
      </c>
      <c r="AA19" s="11">
        <v>283</v>
      </c>
      <c r="AB19" s="11">
        <v>180</v>
      </c>
      <c r="AC19" s="11">
        <v>254</v>
      </c>
      <c r="AD19" s="11">
        <v>288</v>
      </c>
      <c r="AE19" s="11">
        <v>315</v>
      </c>
      <c r="AF19" s="11">
        <v>317</v>
      </c>
      <c r="AG19" s="11">
        <v>456</v>
      </c>
      <c r="AH19" s="11">
        <v>214</v>
      </c>
      <c r="AI19" s="11">
        <v>302</v>
      </c>
      <c r="AJ19" s="11">
        <v>211</v>
      </c>
      <c r="AK19" s="11">
        <v>115</v>
      </c>
      <c r="AL19" s="11">
        <v>57</v>
      </c>
      <c r="AM19" s="11">
        <v>102</v>
      </c>
      <c r="AN19" s="11">
        <v>77</v>
      </c>
      <c r="AO19" s="11">
        <v>260</v>
      </c>
      <c r="AP19" s="11">
        <v>161</v>
      </c>
      <c r="AQ19" s="11">
        <v>301</v>
      </c>
      <c r="AR19" s="11">
        <v>144</v>
      </c>
      <c r="AS19" s="11">
        <v>192</v>
      </c>
      <c r="AT19" s="11">
        <v>121</v>
      </c>
      <c r="AU19" s="11">
        <v>86</v>
      </c>
      <c r="AV19" s="11">
        <v>189</v>
      </c>
      <c r="AW19" s="11">
        <v>81</v>
      </c>
      <c r="AX19" s="11">
        <f t="shared" si="0"/>
        <v>10162</v>
      </c>
    </row>
    <row r="20" spans="1:50" ht="12.75">
      <c r="A20" s="10" t="s">
        <v>71</v>
      </c>
      <c r="B20" s="11">
        <v>36</v>
      </c>
      <c r="C20" s="11">
        <v>13</v>
      </c>
      <c r="D20" s="11">
        <v>64</v>
      </c>
      <c r="E20" s="11">
        <v>42</v>
      </c>
      <c r="F20" s="11">
        <v>31</v>
      </c>
      <c r="G20" s="11">
        <v>25</v>
      </c>
      <c r="H20" s="11">
        <v>32</v>
      </c>
      <c r="I20" s="11">
        <v>41</v>
      </c>
      <c r="J20" s="11">
        <v>17</v>
      </c>
      <c r="K20" s="11">
        <v>94</v>
      </c>
      <c r="L20" s="11">
        <v>112</v>
      </c>
      <c r="M20" s="11">
        <v>109</v>
      </c>
      <c r="N20" s="11">
        <v>100</v>
      </c>
      <c r="O20" s="11">
        <v>149</v>
      </c>
      <c r="P20" s="11">
        <v>168</v>
      </c>
      <c r="Q20" s="11">
        <v>182</v>
      </c>
      <c r="R20" s="11">
        <v>121</v>
      </c>
      <c r="S20" s="11">
        <v>32</v>
      </c>
      <c r="T20" s="11">
        <v>115</v>
      </c>
      <c r="U20" s="11">
        <v>70</v>
      </c>
      <c r="V20" s="11">
        <v>209</v>
      </c>
      <c r="W20" s="11">
        <v>128</v>
      </c>
      <c r="X20" s="11">
        <v>200</v>
      </c>
      <c r="Y20" s="11">
        <v>248</v>
      </c>
      <c r="Z20" s="11">
        <v>97</v>
      </c>
      <c r="AA20" s="11">
        <v>196</v>
      </c>
      <c r="AB20" s="11">
        <v>95</v>
      </c>
      <c r="AC20" s="11">
        <v>196</v>
      </c>
      <c r="AD20" s="11">
        <v>188</v>
      </c>
      <c r="AE20" s="11">
        <v>177</v>
      </c>
      <c r="AF20" s="11">
        <v>176</v>
      </c>
      <c r="AG20" s="11">
        <v>259</v>
      </c>
      <c r="AH20" s="11">
        <v>130</v>
      </c>
      <c r="AI20" s="11">
        <v>228</v>
      </c>
      <c r="AJ20" s="11">
        <v>173</v>
      </c>
      <c r="AK20" s="11">
        <v>14</v>
      </c>
      <c r="AL20" s="11">
        <v>25</v>
      </c>
      <c r="AM20" s="11">
        <v>14</v>
      </c>
      <c r="AN20" s="11">
        <v>41</v>
      </c>
      <c r="AO20" s="11">
        <v>45</v>
      </c>
      <c r="AP20" s="11">
        <v>96</v>
      </c>
      <c r="AQ20" s="11">
        <v>198</v>
      </c>
      <c r="AR20" s="11">
        <v>127</v>
      </c>
      <c r="AS20" s="11">
        <v>160</v>
      </c>
      <c r="AT20" s="11">
        <v>80</v>
      </c>
      <c r="AU20" s="11">
        <v>43</v>
      </c>
      <c r="AV20" s="11">
        <v>127</v>
      </c>
      <c r="AW20" s="11">
        <v>40</v>
      </c>
      <c r="AX20" s="11">
        <f t="shared" si="0"/>
        <v>5263</v>
      </c>
    </row>
    <row r="22" spans="1:53" ht="124.5" customHeight="1">
      <c r="A22" s="16" t="s">
        <v>0</v>
      </c>
      <c r="B22" s="17" t="s">
        <v>72</v>
      </c>
      <c r="C22" s="18">
        <v>16</v>
      </c>
      <c r="D22" s="18">
        <v>17</v>
      </c>
      <c r="E22" s="18">
        <v>18</v>
      </c>
      <c r="F22" s="18">
        <v>31</v>
      </c>
      <c r="G22" s="18" t="s">
        <v>73</v>
      </c>
      <c r="H22" s="19">
        <v>11116</v>
      </c>
      <c r="I22" s="18" t="s">
        <v>74</v>
      </c>
      <c r="J22" s="20" t="s">
        <v>26</v>
      </c>
      <c r="K22" s="20" t="s">
        <v>75</v>
      </c>
      <c r="L22" s="18" t="s">
        <v>76</v>
      </c>
      <c r="M22" s="18" t="s">
        <v>28</v>
      </c>
      <c r="N22" s="18" t="s">
        <v>29</v>
      </c>
      <c r="O22" s="18" t="s">
        <v>77</v>
      </c>
      <c r="P22" s="18" t="s">
        <v>78</v>
      </c>
      <c r="Q22" s="18" t="s">
        <v>79</v>
      </c>
      <c r="R22" s="18" t="s">
        <v>80</v>
      </c>
      <c r="S22" s="18">
        <v>1</v>
      </c>
      <c r="T22" s="18">
        <v>2</v>
      </c>
      <c r="U22" s="20" t="s">
        <v>81</v>
      </c>
      <c r="V22" s="18">
        <v>4</v>
      </c>
      <c r="W22" s="18" t="s">
        <v>82</v>
      </c>
      <c r="X22" s="18" t="s">
        <v>83</v>
      </c>
      <c r="Y22" s="20" t="s">
        <v>84</v>
      </c>
      <c r="Z22" s="41" t="s">
        <v>85</v>
      </c>
      <c r="AA22" s="18" t="s">
        <v>86</v>
      </c>
      <c r="AB22" s="18" t="s">
        <v>87</v>
      </c>
      <c r="AC22" s="18">
        <v>200</v>
      </c>
      <c r="AD22" s="18">
        <v>209</v>
      </c>
      <c r="AE22" s="18" t="s">
        <v>88</v>
      </c>
      <c r="AF22" s="18" t="s">
        <v>89</v>
      </c>
      <c r="AG22" s="18">
        <v>181</v>
      </c>
      <c r="AH22" s="18">
        <v>182</v>
      </c>
      <c r="AI22" s="18">
        <v>183</v>
      </c>
      <c r="AJ22" s="18" t="s">
        <v>90</v>
      </c>
      <c r="AK22" s="18" t="s">
        <v>91</v>
      </c>
      <c r="AL22" s="18" t="s">
        <v>92</v>
      </c>
      <c r="AM22" s="18" t="s">
        <v>93</v>
      </c>
      <c r="AN22" s="18" t="s">
        <v>94</v>
      </c>
      <c r="AO22" s="18">
        <v>201</v>
      </c>
      <c r="AP22" s="18">
        <v>203</v>
      </c>
      <c r="AQ22" s="18">
        <v>205</v>
      </c>
      <c r="AR22" s="18" t="s">
        <v>95</v>
      </c>
      <c r="AS22" s="18" t="s">
        <v>96</v>
      </c>
      <c r="AT22" s="18" t="s">
        <v>97</v>
      </c>
      <c r="AU22" s="18" t="s">
        <v>98</v>
      </c>
      <c r="AV22" s="18" t="s">
        <v>99</v>
      </c>
      <c r="AW22" s="18" t="s">
        <v>100</v>
      </c>
      <c r="AX22" s="18" t="s">
        <v>101</v>
      </c>
      <c r="AY22" s="18" t="s">
        <v>102</v>
      </c>
      <c r="AZ22" s="18" t="s">
        <v>3</v>
      </c>
      <c r="BA22" s="21" t="s">
        <v>37</v>
      </c>
    </row>
    <row r="23" spans="1:53" ht="12.75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</row>
    <row r="24" spans="1:53" ht="12.75">
      <c r="A24" s="26" t="s">
        <v>103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ht="12.75">
      <c r="A25" s="27" t="s">
        <v>104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ht="12.75">
      <c r="A26" s="28" t="s">
        <v>39</v>
      </c>
      <c r="B26" s="29">
        <v>9</v>
      </c>
      <c r="C26" s="29">
        <v>28</v>
      </c>
      <c r="D26" s="29">
        <v>22</v>
      </c>
      <c r="E26" s="29">
        <v>6</v>
      </c>
      <c r="F26" s="29">
        <v>2</v>
      </c>
      <c r="G26" s="29">
        <v>24</v>
      </c>
      <c r="H26" s="29">
        <v>25</v>
      </c>
      <c r="I26" s="29">
        <v>28</v>
      </c>
      <c r="J26" s="29">
        <v>21</v>
      </c>
      <c r="K26" s="29">
        <v>19</v>
      </c>
      <c r="L26" s="29">
        <v>106</v>
      </c>
      <c r="M26" s="29">
        <v>51</v>
      </c>
      <c r="N26" s="29">
        <v>49</v>
      </c>
      <c r="O26" s="29">
        <v>1</v>
      </c>
      <c r="P26" s="29">
        <v>77</v>
      </c>
      <c r="Q26" s="29">
        <v>56</v>
      </c>
      <c r="R26" s="29">
        <v>4</v>
      </c>
      <c r="S26" s="29">
        <v>4</v>
      </c>
      <c r="T26" s="29">
        <v>2</v>
      </c>
      <c r="U26" s="29">
        <v>22</v>
      </c>
      <c r="V26" s="29">
        <v>11</v>
      </c>
      <c r="W26" s="29">
        <v>19</v>
      </c>
      <c r="X26" s="29">
        <v>52</v>
      </c>
      <c r="Y26" s="29">
        <v>3</v>
      </c>
      <c r="Z26" s="29">
        <v>39</v>
      </c>
      <c r="AA26" s="29">
        <v>1</v>
      </c>
      <c r="AB26" s="29">
        <v>1</v>
      </c>
      <c r="AC26" s="29">
        <v>23</v>
      </c>
      <c r="AD26" s="29">
        <v>29</v>
      </c>
      <c r="AE26" s="29">
        <v>69</v>
      </c>
      <c r="AF26" s="29">
        <v>4</v>
      </c>
      <c r="AG26" s="29">
        <v>21</v>
      </c>
      <c r="AH26" s="29">
        <v>25</v>
      </c>
      <c r="AI26" s="29">
        <v>16</v>
      </c>
      <c r="AJ26" s="29">
        <v>2</v>
      </c>
      <c r="AK26" s="29">
        <v>16</v>
      </c>
      <c r="AL26" s="29">
        <v>26</v>
      </c>
      <c r="AM26" s="29">
        <v>15</v>
      </c>
      <c r="AN26" s="29">
        <v>3</v>
      </c>
      <c r="AO26" s="29">
        <v>38</v>
      </c>
      <c r="AP26" s="29">
        <v>48</v>
      </c>
      <c r="AQ26" s="29">
        <v>8</v>
      </c>
      <c r="AR26" s="29">
        <v>2</v>
      </c>
      <c r="AS26" s="29">
        <v>39</v>
      </c>
      <c r="AT26" s="29">
        <v>40</v>
      </c>
      <c r="AU26" s="29">
        <v>33</v>
      </c>
      <c r="AV26" s="29">
        <v>41</v>
      </c>
      <c r="AW26" s="29">
        <v>21</v>
      </c>
      <c r="AX26" s="29">
        <v>3</v>
      </c>
      <c r="AY26" s="29">
        <v>4</v>
      </c>
      <c r="AZ26" s="29">
        <v>7</v>
      </c>
      <c r="BA26" s="29">
        <f>SUM(B26:AZ26)</f>
        <v>1215</v>
      </c>
    </row>
    <row r="27" spans="1:53" ht="12.75">
      <c r="A27" s="28" t="s">
        <v>40</v>
      </c>
      <c r="B27" s="29">
        <v>16</v>
      </c>
      <c r="C27" s="29">
        <v>39</v>
      </c>
      <c r="D27" s="29">
        <v>53</v>
      </c>
      <c r="E27" s="29">
        <v>17</v>
      </c>
      <c r="F27" s="29">
        <v>11</v>
      </c>
      <c r="G27" s="29">
        <v>96</v>
      </c>
      <c r="H27" s="29">
        <v>131</v>
      </c>
      <c r="I27" s="29">
        <v>115</v>
      </c>
      <c r="J27" s="29">
        <v>149</v>
      </c>
      <c r="K27" s="29">
        <v>158</v>
      </c>
      <c r="L27" s="29">
        <v>214</v>
      </c>
      <c r="M27" s="29">
        <v>229</v>
      </c>
      <c r="N27" s="29">
        <v>104</v>
      </c>
      <c r="O27" s="29">
        <v>0</v>
      </c>
      <c r="P27" s="29">
        <v>132</v>
      </c>
      <c r="Q27" s="29">
        <v>117</v>
      </c>
      <c r="R27" s="29">
        <v>18</v>
      </c>
      <c r="S27" s="29">
        <v>32</v>
      </c>
      <c r="T27" s="29">
        <v>24</v>
      </c>
      <c r="U27" s="29">
        <v>49</v>
      </c>
      <c r="V27" s="29">
        <v>47</v>
      </c>
      <c r="W27" s="29">
        <v>101</v>
      </c>
      <c r="X27" s="29">
        <v>74</v>
      </c>
      <c r="Y27" s="29">
        <v>32</v>
      </c>
      <c r="Z27" s="29">
        <v>66</v>
      </c>
      <c r="AA27" s="29">
        <v>8</v>
      </c>
      <c r="AB27" s="29">
        <v>10</v>
      </c>
      <c r="AC27" s="29">
        <v>24</v>
      </c>
      <c r="AD27" s="29">
        <v>82</v>
      </c>
      <c r="AE27" s="29">
        <v>98</v>
      </c>
      <c r="AF27" s="29">
        <v>14</v>
      </c>
      <c r="AG27" s="29">
        <v>31</v>
      </c>
      <c r="AH27" s="29">
        <v>48</v>
      </c>
      <c r="AI27" s="29">
        <v>24</v>
      </c>
      <c r="AJ27" s="29">
        <v>19</v>
      </c>
      <c r="AK27" s="29">
        <v>20</v>
      </c>
      <c r="AL27" s="29">
        <v>43</v>
      </c>
      <c r="AM27" s="29">
        <v>20</v>
      </c>
      <c r="AN27" s="29">
        <v>0</v>
      </c>
      <c r="AO27" s="29">
        <v>79</v>
      </c>
      <c r="AP27" s="29">
        <v>51</v>
      </c>
      <c r="AQ27" s="29">
        <v>65</v>
      </c>
      <c r="AR27" s="29">
        <v>8</v>
      </c>
      <c r="AS27" s="29">
        <v>88</v>
      </c>
      <c r="AT27" s="29">
        <v>73</v>
      </c>
      <c r="AU27" s="29">
        <v>52</v>
      </c>
      <c r="AV27" s="29">
        <v>55</v>
      </c>
      <c r="AW27" s="29">
        <v>61</v>
      </c>
      <c r="AX27" s="29">
        <v>0</v>
      </c>
      <c r="AY27" s="29">
        <v>42</v>
      </c>
      <c r="AZ27" s="29">
        <v>12</v>
      </c>
      <c r="BA27" s="29">
        <f>SUM(B27:AZ27)</f>
        <v>3051</v>
      </c>
    </row>
    <row r="28" spans="1:53" ht="12.75">
      <c r="A28" s="2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ht="12.75">
      <c r="A29" s="27" t="s">
        <v>64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2.75">
      <c r="A30" s="28" t="s">
        <v>105</v>
      </c>
      <c r="B30" s="29">
        <v>3</v>
      </c>
      <c r="C30" s="29">
        <v>2</v>
      </c>
      <c r="D30" s="29">
        <v>4</v>
      </c>
      <c r="E30" s="29">
        <v>4</v>
      </c>
      <c r="F30" s="29">
        <v>0</v>
      </c>
      <c r="G30" s="29">
        <v>22</v>
      </c>
      <c r="H30" s="29">
        <v>26</v>
      </c>
      <c r="I30" s="29">
        <v>22</v>
      </c>
      <c r="J30" s="29">
        <v>34</v>
      </c>
      <c r="K30" s="29">
        <v>24</v>
      </c>
      <c r="L30" s="29">
        <v>35</v>
      </c>
      <c r="M30" s="29">
        <v>38</v>
      </c>
      <c r="N30" s="29">
        <v>24</v>
      </c>
      <c r="O30" s="29">
        <v>0</v>
      </c>
      <c r="P30" s="29">
        <v>16</v>
      </c>
      <c r="Q30" s="29">
        <v>23</v>
      </c>
      <c r="R30" s="29">
        <v>4</v>
      </c>
      <c r="S30" s="29">
        <v>20</v>
      </c>
      <c r="T30" s="29">
        <v>14</v>
      </c>
      <c r="U30" s="29">
        <v>13</v>
      </c>
      <c r="V30" s="29">
        <v>10</v>
      </c>
      <c r="W30" s="29">
        <v>19</v>
      </c>
      <c r="X30" s="29">
        <v>11</v>
      </c>
      <c r="Y30" s="29">
        <v>3</v>
      </c>
      <c r="Z30" s="29">
        <v>18</v>
      </c>
      <c r="AA30" s="29">
        <v>1</v>
      </c>
      <c r="AB30" s="29">
        <v>4</v>
      </c>
      <c r="AC30" s="29">
        <v>4</v>
      </c>
      <c r="AD30" s="29">
        <v>10</v>
      </c>
      <c r="AE30" s="29">
        <v>6</v>
      </c>
      <c r="AF30" s="29">
        <v>3</v>
      </c>
      <c r="AG30" s="29">
        <v>3</v>
      </c>
      <c r="AH30" s="29">
        <v>7</v>
      </c>
      <c r="AI30" s="29">
        <v>4</v>
      </c>
      <c r="AJ30" s="29">
        <v>2</v>
      </c>
      <c r="AK30" s="29">
        <v>4</v>
      </c>
      <c r="AL30" s="29">
        <v>4</v>
      </c>
      <c r="AM30" s="29">
        <v>2</v>
      </c>
      <c r="AN30" s="29">
        <v>1</v>
      </c>
      <c r="AO30" s="29">
        <v>6</v>
      </c>
      <c r="AP30" s="29">
        <v>5</v>
      </c>
      <c r="AQ30" s="29">
        <v>10</v>
      </c>
      <c r="AR30" s="29">
        <v>0</v>
      </c>
      <c r="AS30" s="29">
        <v>9</v>
      </c>
      <c r="AT30" s="29">
        <v>10</v>
      </c>
      <c r="AU30" s="29">
        <v>8</v>
      </c>
      <c r="AV30" s="29">
        <v>11</v>
      </c>
      <c r="AW30" s="29">
        <v>11</v>
      </c>
      <c r="AX30" s="29">
        <v>0</v>
      </c>
      <c r="AY30" s="29">
        <v>7</v>
      </c>
      <c r="AZ30" s="29">
        <v>3</v>
      </c>
      <c r="BA30" s="29">
        <f>SUM(B30:AZ30)</f>
        <v>524</v>
      </c>
    </row>
    <row r="31" spans="1:53" ht="12.75">
      <c r="A31" s="28" t="s">
        <v>106</v>
      </c>
      <c r="B31" s="29">
        <v>4</v>
      </c>
      <c r="C31" s="29">
        <v>8</v>
      </c>
      <c r="D31" s="29">
        <v>28</v>
      </c>
      <c r="E31" s="29">
        <v>11</v>
      </c>
      <c r="F31" s="29">
        <v>11</v>
      </c>
      <c r="G31" s="29">
        <v>36</v>
      </c>
      <c r="H31" s="29">
        <v>42</v>
      </c>
      <c r="I31" s="29">
        <v>36</v>
      </c>
      <c r="J31" s="29">
        <v>39</v>
      </c>
      <c r="K31" s="29">
        <v>45</v>
      </c>
      <c r="L31" s="29">
        <v>71</v>
      </c>
      <c r="M31" s="29">
        <v>38</v>
      </c>
      <c r="N31" s="29">
        <v>27</v>
      </c>
      <c r="O31" s="29">
        <v>0</v>
      </c>
      <c r="P31" s="29">
        <v>94</v>
      </c>
      <c r="Q31" s="29">
        <v>50</v>
      </c>
      <c r="R31" s="29">
        <v>9</v>
      </c>
      <c r="S31" s="29">
        <v>7</v>
      </c>
      <c r="T31" s="29">
        <v>4</v>
      </c>
      <c r="U31" s="29">
        <v>11</v>
      </c>
      <c r="V31" s="29">
        <v>24</v>
      </c>
      <c r="W31" s="29">
        <v>61</v>
      </c>
      <c r="X31" s="29">
        <v>14</v>
      </c>
      <c r="Y31" s="29">
        <v>6</v>
      </c>
      <c r="Z31" s="29">
        <v>14</v>
      </c>
      <c r="AA31" s="29">
        <v>0</v>
      </c>
      <c r="AB31" s="29">
        <v>4</v>
      </c>
      <c r="AC31" s="29">
        <v>38</v>
      </c>
      <c r="AD31" s="29">
        <v>81</v>
      </c>
      <c r="AE31" s="29">
        <v>173</v>
      </c>
      <c r="AF31" s="29">
        <v>6</v>
      </c>
      <c r="AG31" s="29">
        <v>36</v>
      </c>
      <c r="AH31" s="29">
        <v>21</v>
      </c>
      <c r="AI31" s="29">
        <v>10</v>
      </c>
      <c r="AJ31" s="29">
        <v>10</v>
      </c>
      <c r="AK31" s="29">
        <v>15</v>
      </c>
      <c r="AL31" s="29">
        <v>25</v>
      </c>
      <c r="AM31" s="29">
        <v>11</v>
      </c>
      <c r="AN31" s="29">
        <v>2</v>
      </c>
      <c r="AO31" s="29">
        <v>58</v>
      </c>
      <c r="AP31" s="29">
        <v>42</v>
      </c>
      <c r="AQ31" s="29">
        <v>14</v>
      </c>
      <c r="AR31" s="29">
        <v>1</v>
      </c>
      <c r="AS31" s="29">
        <v>36</v>
      </c>
      <c r="AT31" s="29">
        <v>40</v>
      </c>
      <c r="AU31" s="29">
        <v>18</v>
      </c>
      <c r="AV31" s="29">
        <v>34</v>
      </c>
      <c r="AW31" s="29">
        <v>27</v>
      </c>
      <c r="AX31" s="29">
        <v>2</v>
      </c>
      <c r="AY31" s="29">
        <v>23</v>
      </c>
      <c r="AZ31" s="29">
        <v>8</v>
      </c>
      <c r="BA31" s="29">
        <f>SUM(B31:AZ31)</f>
        <v>1425</v>
      </c>
    </row>
    <row r="32" spans="1:53" ht="12.75">
      <c r="A32" s="28" t="s">
        <v>107</v>
      </c>
      <c r="B32" s="29">
        <v>14</v>
      </c>
      <c r="C32" s="29">
        <v>55</v>
      </c>
      <c r="D32" s="29">
        <v>40</v>
      </c>
      <c r="E32" s="29">
        <v>12</v>
      </c>
      <c r="F32" s="29">
        <v>2</v>
      </c>
      <c r="G32" s="29">
        <v>48</v>
      </c>
      <c r="H32" s="29">
        <v>77</v>
      </c>
      <c r="I32" s="29">
        <v>68</v>
      </c>
      <c r="J32" s="29">
        <v>71</v>
      </c>
      <c r="K32" s="29">
        <v>76</v>
      </c>
      <c r="L32" s="29">
        <v>206</v>
      </c>
      <c r="M32" s="29">
        <v>146</v>
      </c>
      <c r="N32" s="29">
        <v>84</v>
      </c>
      <c r="O32" s="29">
        <v>1</v>
      </c>
      <c r="P32" s="29">
        <v>98</v>
      </c>
      <c r="Q32" s="29">
        <v>91</v>
      </c>
      <c r="R32" s="29">
        <v>8</v>
      </c>
      <c r="S32" s="29">
        <v>9</v>
      </c>
      <c r="T32" s="29">
        <v>4</v>
      </c>
      <c r="U32" s="29">
        <v>42</v>
      </c>
      <c r="V32" s="29">
        <v>34</v>
      </c>
      <c r="W32" s="29">
        <v>28</v>
      </c>
      <c r="X32" s="29">
        <v>103</v>
      </c>
      <c r="Y32" s="29">
        <v>18</v>
      </c>
      <c r="Z32" s="29">
        <v>71</v>
      </c>
      <c r="AA32" s="29">
        <v>7</v>
      </c>
      <c r="AB32" s="29">
        <v>2</v>
      </c>
      <c r="AC32" s="29">
        <v>8</v>
      </c>
      <c r="AD32" s="29">
        <v>26</v>
      </c>
      <c r="AE32" s="29">
        <v>24</v>
      </c>
      <c r="AF32" s="29">
        <v>8</v>
      </c>
      <c r="AG32" s="29">
        <v>16</v>
      </c>
      <c r="AH32" s="29">
        <v>46</v>
      </c>
      <c r="AI32" s="29">
        <v>24</v>
      </c>
      <c r="AJ32" s="29">
        <v>13</v>
      </c>
      <c r="AK32" s="29">
        <v>14</v>
      </c>
      <c r="AL32" s="29">
        <v>36</v>
      </c>
      <c r="AM32" s="29">
        <v>22</v>
      </c>
      <c r="AN32" s="29">
        <v>0</v>
      </c>
      <c r="AO32" s="29">
        <v>58</v>
      </c>
      <c r="AP32" s="29">
        <v>53</v>
      </c>
      <c r="AQ32" s="29">
        <v>38</v>
      </c>
      <c r="AR32" s="29">
        <v>9</v>
      </c>
      <c r="AS32" s="29">
        <v>87</v>
      </c>
      <c r="AT32" s="29">
        <v>66</v>
      </c>
      <c r="AU32" s="29">
        <v>63</v>
      </c>
      <c r="AV32" s="29">
        <v>69</v>
      </c>
      <c r="AW32" s="29">
        <v>32</v>
      </c>
      <c r="AX32" s="29">
        <v>1</v>
      </c>
      <c r="AY32" s="29">
        <v>12</v>
      </c>
      <c r="AZ32" s="29">
        <v>8</v>
      </c>
      <c r="BA32" s="29">
        <f>SUM(B32:AZ32)</f>
        <v>2148</v>
      </c>
    </row>
    <row r="33" spans="1:53" ht="12.75">
      <c r="A33" s="2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24.5" customHeight="1">
      <c r="A34" s="16" t="s">
        <v>0</v>
      </c>
      <c r="B34" s="17" t="s">
        <v>108</v>
      </c>
      <c r="C34" s="18" t="s">
        <v>42</v>
      </c>
      <c r="D34" s="18">
        <v>159</v>
      </c>
      <c r="E34" s="18" t="s">
        <v>43</v>
      </c>
      <c r="F34" s="18">
        <v>165</v>
      </c>
      <c r="G34" s="18">
        <v>166</v>
      </c>
      <c r="H34" s="18">
        <v>176</v>
      </c>
      <c r="I34" s="18" t="s">
        <v>109</v>
      </c>
      <c r="J34" s="18" t="s">
        <v>46</v>
      </c>
      <c r="K34" s="18" t="s">
        <v>110</v>
      </c>
      <c r="L34" s="18">
        <v>156</v>
      </c>
      <c r="M34" s="18" t="s">
        <v>111</v>
      </c>
      <c r="N34" s="18">
        <v>151</v>
      </c>
      <c r="O34" s="18">
        <v>152</v>
      </c>
      <c r="P34" s="18" t="s">
        <v>50</v>
      </c>
      <c r="Q34" s="18">
        <v>157</v>
      </c>
      <c r="R34" s="18" t="s">
        <v>51</v>
      </c>
      <c r="S34" s="18">
        <v>161</v>
      </c>
      <c r="T34" s="18">
        <v>163</v>
      </c>
      <c r="U34" s="18">
        <v>164</v>
      </c>
      <c r="V34" s="18">
        <v>167</v>
      </c>
      <c r="W34" s="18">
        <v>168</v>
      </c>
      <c r="X34" s="18" t="s">
        <v>3</v>
      </c>
      <c r="Y34" s="21" t="s">
        <v>37</v>
      </c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ht="12.75">
      <c r="A35" s="22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2.75">
      <c r="A36" s="26" t="s">
        <v>112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ht="12.75">
      <c r="A37" s="30" t="s">
        <v>113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ht="12.75">
      <c r="A38" s="28" t="s">
        <v>39</v>
      </c>
      <c r="B38" s="29">
        <v>55</v>
      </c>
      <c r="C38" s="29">
        <v>47</v>
      </c>
      <c r="D38" s="29">
        <v>65</v>
      </c>
      <c r="E38" s="29">
        <v>23</v>
      </c>
      <c r="F38" s="29">
        <v>54</v>
      </c>
      <c r="G38" s="29">
        <v>35</v>
      </c>
      <c r="H38" s="29">
        <v>23</v>
      </c>
      <c r="I38" s="29">
        <v>184</v>
      </c>
      <c r="J38" s="29">
        <v>164</v>
      </c>
      <c r="K38" s="29">
        <v>132</v>
      </c>
      <c r="L38" s="29">
        <v>143</v>
      </c>
      <c r="M38" s="29">
        <v>1</v>
      </c>
      <c r="N38" s="29">
        <v>25</v>
      </c>
      <c r="O38" s="29">
        <v>17</v>
      </c>
      <c r="P38" s="29">
        <v>36</v>
      </c>
      <c r="Q38" s="29">
        <v>99</v>
      </c>
      <c r="R38" s="29">
        <v>31</v>
      </c>
      <c r="S38" s="29">
        <v>18</v>
      </c>
      <c r="T38" s="29">
        <v>13</v>
      </c>
      <c r="U38" s="29">
        <v>3</v>
      </c>
      <c r="V38" s="29">
        <v>43</v>
      </c>
      <c r="W38" s="29">
        <v>27</v>
      </c>
      <c r="X38" s="29">
        <v>11</v>
      </c>
      <c r="Y38" s="29">
        <f>SUM(B38:X38)</f>
        <v>1249</v>
      </c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ht="12.75">
      <c r="A39" s="28" t="s">
        <v>40</v>
      </c>
      <c r="B39" s="29">
        <v>77</v>
      </c>
      <c r="C39" s="29">
        <v>46</v>
      </c>
      <c r="D39" s="29">
        <v>67</v>
      </c>
      <c r="E39" s="29">
        <v>52</v>
      </c>
      <c r="F39" s="29">
        <v>59</v>
      </c>
      <c r="G39" s="29">
        <v>84</v>
      </c>
      <c r="H39" s="29">
        <v>27</v>
      </c>
      <c r="I39" s="29">
        <v>69</v>
      </c>
      <c r="J39" s="29">
        <v>64</v>
      </c>
      <c r="K39" s="29">
        <v>84</v>
      </c>
      <c r="L39" s="29">
        <v>90</v>
      </c>
      <c r="M39" s="29">
        <v>4</v>
      </c>
      <c r="N39" s="29">
        <v>33</v>
      </c>
      <c r="O39" s="29">
        <v>21</v>
      </c>
      <c r="P39" s="29">
        <v>68</v>
      </c>
      <c r="Q39" s="29">
        <v>81</v>
      </c>
      <c r="R39" s="29">
        <v>49</v>
      </c>
      <c r="S39" s="29">
        <v>15</v>
      </c>
      <c r="T39" s="29">
        <v>32</v>
      </c>
      <c r="U39" s="29">
        <v>18</v>
      </c>
      <c r="V39" s="29">
        <v>68</v>
      </c>
      <c r="W39" s="29">
        <v>65</v>
      </c>
      <c r="X39" s="29">
        <v>1</v>
      </c>
      <c r="Y39" s="29">
        <f>SUM(B39:X39)</f>
        <v>1174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2.75">
      <c r="A40" s="2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ht="12.75">
      <c r="A41" s="30" t="s">
        <v>114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2.75">
      <c r="A42" s="28" t="s">
        <v>115</v>
      </c>
      <c r="B42" s="29">
        <v>79</v>
      </c>
      <c r="C42" s="29">
        <v>56</v>
      </c>
      <c r="D42" s="29">
        <v>106</v>
      </c>
      <c r="E42" s="29">
        <v>44</v>
      </c>
      <c r="F42" s="29">
        <v>67</v>
      </c>
      <c r="G42" s="29">
        <v>66</v>
      </c>
      <c r="H42" s="29">
        <v>43</v>
      </c>
      <c r="I42" s="29">
        <v>237</v>
      </c>
      <c r="J42" s="29">
        <v>175</v>
      </c>
      <c r="K42" s="29">
        <v>196</v>
      </c>
      <c r="L42" s="29">
        <v>205</v>
      </c>
      <c r="M42" s="29">
        <v>1</v>
      </c>
      <c r="N42" s="29">
        <v>26</v>
      </c>
      <c r="O42" s="29">
        <v>34</v>
      </c>
      <c r="P42" s="29">
        <v>75</v>
      </c>
      <c r="Q42" s="29">
        <v>179</v>
      </c>
      <c r="R42" s="29">
        <v>49</v>
      </c>
      <c r="S42" s="29">
        <v>14</v>
      </c>
      <c r="T42" s="29">
        <v>20</v>
      </c>
      <c r="U42" s="29">
        <v>12</v>
      </c>
      <c r="V42" s="29">
        <v>72</v>
      </c>
      <c r="W42" s="29">
        <v>48</v>
      </c>
      <c r="X42" s="29">
        <v>8</v>
      </c>
      <c r="Y42" s="29">
        <f>SUM(B42:X42)</f>
        <v>1812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</row>
    <row r="43" spans="1:53" ht="12.75">
      <c r="A43" s="28" t="s">
        <v>116</v>
      </c>
      <c r="B43" s="29">
        <v>73</v>
      </c>
      <c r="C43" s="29">
        <v>71</v>
      </c>
      <c r="D43" s="29">
        <v>77</v>
      </c>
      <c r="E43" s="29">
        <v>35</v>
      </c>
      <c r="F43" s="29">
        <v>61</v>
      </c>
      <c r="G43" s="29">
        <v>68</v>
      </c>
      <c r="H43" s="29">
        <v>18</v>
      </c>
      <c r="I43" s="29">
        <v>109</v>
      </c>
      <c r="J43" s="29">
        <v>100</v>
      </c>
      <c r="K43" s="29">
        <v>119</v>
      </c>
      <c r="L43" s="29">
        <v>104</v>
      </c>
      <c r="M43" s="29">
        <v>4</v>
      </c>
      <c r="N43" s="29">
        <v>33</v>
      </c>
      <c r="O43" s="29">
        <v>12</v>
      </c>
      <c r="P43" s="29">
        <v>56</v>
      </c>
      <c r="Q43" s="29">
        <v>89</v>
      </c>
      <c r="R43" s="29">
        <v>50</v>
      </c>
      <c r="S43" s="29">
        <v>19</v>
      </c>
      <c r="T43" s="29">
        <v>25</v>
      </c>
      <c r="U43" s="29">
        <v>11</v>
      </c>
      <c r="V43" s="29">
        <v>68</v>
      </c>
      <c r="W43" s="29">
        <v>56</v>
      </c>
      <c r="X43" s="29">
        <v>3</v>
      </c>
      <c r="Y43" s="29">
        <f>SUM(B43:X43)</f>
        <v>1261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12.75">
      <c r="A44" s="2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</row>
    <row r="45" spans="1:53" ht="12.75">
      <c r="A45" s="30" t="s">
        <v>64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ht="12.75">
      <c r="A46" s="28" t="s">
        <v>117</v>
      </c>
      <c r="B46" s="29">
        <v>80</v>
      </c>
      <c r="C46" s="29">
        <v>75</v>
      </c>
      <c r="D46" s="29">
        <v>77</v>
      </c>
      <c r="E46" s="29">
        <v>39</v>
      </c>
      <c r="F46" s="29">
        <v>74</v>
      </c>
      <c r="G46" s="29">
        <v>74</v>
      </c>
      <c r="H46" s="29">
        <v>34</v>
      </c>
      <c r="I46" s="29">
        <v>238</v>
      </c>
      <c r="J46" s="29">
        <v>154</v>
      </c>
      <c r="K46" s="29">
        <v>195</v>
      </c>
      <c r="L46" s="29">
        <v>204</v>
      </c>
      <c r="M46" s="29">
        <v>4</v>
      </c>
      <c r="N46" s="29">
        <v>48</v>
      </c>
      <c r="O46" s="29">
        <v>22</v>
      </c>
      <c r="P46" s="29">
        <v>87</v>
      </c>
      <c r="Q46" s="29">
        <v>147</v>
      </c>
      <c r="R46" s="29">
        <v>44</v>
      </c>
      <c r="S46" s="29">
        <v>22</v>
      </c>
      <c r="T46" s="29">
        <v>27</v>
      </c>
      <c r="U46" s="29">
        <v>12</v>
      </c>
      <c r="V46" s="29">
        <v>61</v>
      </c>
      <c r="W46" s="29">
        <v>52</v>
      </c>
      <c r="X46" s="29">
        <v>5</v>
      </c>
      <c r="Y46" s="29">
        <f>SUM(B46:X46)</f>
        <v>1775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</row>
    <row r="47" spans="1:53" ht="12.75">
      <c r="A47" s="28" t="s">
        <v>118</v>
      </c>
      <c r="B47" s="29">
        <v>74</v>
      </c>
      <c r="C47" s="29">
        <v>48</v>
      </c>
      <c r="D47" s="29">
        <v>100</v>
      </c>
      <c r="E47" s="29">
        <v>39</v>
      </c>
      <c r="F47" s="29">
        <v>54</v>
      </c>
      <c r="G47" s="29">
        <v>54</v>
      </c>
      <c r="H47" s="29">
        <v>28</v>
      </c>
      <c r="I47" s="29">
        <v>107</v>
      </c>
      <c r="J47" s="29">
        <v>112</v>
      </c>
      <c r="K47" s="29">
        <v>116</v>
      </c>
      <c r="L47" s="29">
        <v>103</v>
      </c>
      <c r="M47" s="29">
        <v>0</v>
      </c>
      <c r="N47" s="29">
        <v>14</v>
      </c>
      <c r="O47" s="29">
        <v>24</v>
      </c>
      <c r="P47" s="29">
        <v>48</v>
      </c>
      <c r="Q47" s="29">
        <v>109</v>
      </c>
      <c r="R47" s="29">
        <v>55</v>
      </c>
      <c r="S47" s="29">
        <v>9</v>
      </c>
      <c r="T47" s="29">
        <v>19</v>
      </c>
      <c r="U47" s="29">
        <v>10</v>
      </c>
      <c r="V47" s="29">
        <v>59</v>
      </c>
      <c r="W47" s="29">
        <v>51</v>
      </c>
      <c r="X47" s="29">
        <v>6</v>
      </c>
      <c r="Y47" s="29">
        <f>SUM(B47:X47)</f>
        <v>1239</v>
      </c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ht="12.75">
      <c r="A48" s="2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</row>
    <row r="49" spans="1:53" ht="12.75">
      <c r="A49" s="2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12.75">
      <c r="A50" s="2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</row>
    <row r="51" spans="1:53" ht="12.75">
      <c r="A51" s="2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ht="12.75">
      <c r="A52" s="2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</row>
    <row r="53" spans="1:53" ht="12.75">
      <c r="A53" s="2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2.75">
      <c r="A54" s="2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</row>
    <row r="55" spans="1:53" ht="12.75">
      <c r="A55" s="2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ht="12.75">
      <c r="A56" s="2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</row>
    <row r="57" spans="1:53" ht="12.75">
      <c r="A57" s="2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ht="12.75">
      <c r="A58" s="2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</row>
    <row r="59" spans="1:53" ht="12.75">
      <c r="A59" s="2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ht="12.75">
      <c r="A60" s="2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</row>
    <row r="61" spans="1:53" ht="12.75">
      <c r="A61" s="2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ht="12.75">
      <c r="A62" s="2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pans="1:53" ht="12.75">
      <c r="A63" s="2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ht="12.75">
      <c r="A64" s="2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ht="12.75">
      <c r="A65" s="2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2.75">
      <c r="A66" s="2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</row>
    <row r="67" spans="1:53" ht="12.75">
      <c r="A67" s="2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ht="12.75">
      <c r="A68" s="2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ht="12.75">
      <c r="A69" s="2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12.75">
      <c r="A70" s="2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ht="12.75">
      <c r="A71" s="2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12.75">
      <c r="A72" s="2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ht="12.75">
      <c r="A73" s="2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12.75">
      <c r="A74" s="22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pans="1:53" ht="12.75">
      <c r="A75" s="2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ht="12.75">
      <c r="A76" s="2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</row>
    <row r="77" spans="1:53" ht="12.75">
      <c r="A77" s="2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ht="12.75">
      <c r="A78" s="2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</row>
    <row r="79" spans="1:53" ht="12.75">
      <c r="A79" s="22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ht="12.75">
      <c r="A80" s="22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</row>
    <row r="81" spans="1:53" ht="12.75">
      <c r="A81" s="2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ht="12.75">
      <c r="A82" s="2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</row>
    <row r="83" spans="1:53" ht="12.75">
      <c r="A83" s="2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ht="12.75">
      <c r="A84" s="2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</row>
    <row r="85" spans="1:53" ht="12.75">
      <c r="A85" s="2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ht="12.75">
      <c r="A86" s="2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</row>
    <row r="87" spans="1:53" ht="12.75">
      <c r="A87" s="2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ht="12.75">
      <c r="A88" s="2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</row>
    <row r="89" spans="1:53" ht="12.75">
      <c r="A89" s="2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ht="12.75">
      <c r="A90" s="2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</row>
    <row r="91" spans="1:53" ht="12.75">
      <c r="A91" s="2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pans="1:53" ht="12.75">
      <c r="A92" s="2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</row>
    <row r="93" spans="1:53" ht="12.75">
      <c r="A93" s="22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pans="1:53" ht="12.75">
      <c r="A94" s="2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</row>
    <row r="95" spans="1:53" ht="12.75">
      <c r="A95" s="22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pans="1:53" ht="12.75">
      <c r="A96" s="2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</row>
    <row r="97" spans="1:53" ht="12.75">
      <c r="A97" s="22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pans="1:53" ht="12.75">
      <c r="A98" s="22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</row>
    <row r="99" spans="1:53" ht="12.75">
      <c r="A99" s="22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pans="1:53" ht="12.75">
      <c r="A100" s="2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</row>
    <row r="101" spans="1:53" ht="12.75">
      <c r="A101" s="22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pans="1:53" ht="12.75">
      <c r="A102" s="2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</row>
    <row r="103" spans="1:53" ht="12.75">
      <c r="A103" s="22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pans="1:53" ht="12.75">
      <c r="A104" s="2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</row>
    <row r="105" spans="1:53" ht="12.75">
      <c r="A105" s="22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pans="1:53" ht="12.75">
      <c r="A106" s="22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</row>
    <row r="107" spans="1:53" ht="12.75">
      <c r="A107" s="2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1:53" ht="12.75">
      <c r="A108" s="22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</row>
    <row r="109" spans="1:53" ht="12.75">
      <c r="A109" s="2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pans="1:53" ht="12.75">
      <c r="A110" s="22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</row>
    <row r="111" spans="1:53" ht="12.75">
      <c r="A111" s="22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pans="1:53" ht="12.75">
      <c r="A112" s="22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</row>
    <row r="113" spans="1:53" ht="12.75">
      <c r="A113" s="22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ht="12.75">
      <c r="A114" s="2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</row>
    <row r="115" spans="1:53" ht="12.75">
      <c r="A115" s="22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ht="12.75">
      <c r="A116" s="2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</row>
    <row r="117" spans="1:53" ht="12.75">
      <c r="A117" s="22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ht="12.75">
      <c r="A118" s="2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</row>
    <row r="119" spans="1:53" ht="12.75">
      <c r="A119" s="2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ht="12.75">
      <c r="A120" s="2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</row>
    <row r="121" spans="1:53" ht="12.75">
      <c r="A121" s="22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</row>
    <row r="122" spans="1:53" ht="12.75">
      <c r="A122" s="2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</row>
    <row r="123" spans="1:53" ht="12.75">
      <c r="A123" s="2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</row>
    <row r="124" spans="1:53" ht="12.75">
      <c r="A124" s="2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</row>
    <row r="125" spans="1:53" ht="12.75">
      <c r="A125" s="22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</row>
    <row r="126" spans="1:53" ht="12.75">
      <c r="A126" s="22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</row>
    <row r="127" spans="1:53" ht="12.75">
      <c r="A127" s="22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</row>
    <row r="128" spans="1:53" ht="12.75">
      <c r="A128" s="2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</row>
    <row r="129" spans="1:53" ht="12.75">
      <c r="A129" s="22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</row>
    <row r="130" spans="1:53" ht="12.75">
      <c r="A130" s="22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</row>
    <row r="131" spans="1:53" ht="12.75">
      <c r="A131" s="22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</row>
    <row r="132" spans="1:53" ht="12.75">
      <c r="A132" s="22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</row>
    <row r="133" spans="1:53" ht="12.75">
      <c r="A133" s="22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</row>
    <row r="134" spans="1:53" ht="12.75">
      <c r="A134" s="22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</row>
    <row r="135" spans="1:53" ht="12.75">
      <c r="A135" s="22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</row>
    <row r="136" spans="1:53" ht="12.75">
      <c r="A136" s="22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</row>
    <row r="137" spans="1:53" ht="12.75">
      <c r="A137" s="22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</row>
    <row r="138" spans="1:53" ht="12.75">
      <c r="A138" s="22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</row>
    <row r="139" spans="1:53" ht="12.75">
      <c r="A139" s="22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</row>
    <row r="140" spans="1:53" ht="12.75">
      <c r="A140" s="22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</row>
    <row r="141" spans="1:53" ht="12.75">
      <c r="A141" s="22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</row>
    <row r="142" spans="1:53" ht="12.75">
      <c r="A142" s="22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</row>
    <row r="143" spans="1:53" ht="12.75">
      <c r="A143" s="22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</row>
    <row r="144" spans="1:53" ht="12.75">
      <c r="A144" s="22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</row>
    <row r="145" spans="1:53" ht="12.75">
      <c r="A145" s="22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</row>
    <row r="146" spans="1:53" ht="12.75">
      <c r="A146" s="22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</row>
    <row r="147" spans="1:53" ht="12.75">
      <c r="A147" s="22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</row>
    <row r="148" spans="1:53" ht="12.75">
      <c r="A148" s="22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</row>
    <row r="149" spans="1:53" ht="12.75">
      <c r="A149" s="22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</row>
    <row r="150" spans="1:53" ht="12.75">
      <c r="A150" s="22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</row>
    <row r="151" spans="1:53" ht="12.75">
      <c r="A151" s="22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</row>
    <row r="152" spans="1:53" ht="12.75">
      <c r="A152" s="22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</row>
    <row r="153" spans="1:53" ht="12.75">
      <c r="A153" s="22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ht="12.75">
      <c r="A154" s="22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</row>
    <row r="155" spans="1:53" ht="12.75">
      <c r="A155" s="22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</row>
    <row r="156" spans="1:53" ht="12.75">
      <c r="A156" s="22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</row>
    <row r="157" spans="1:53" ht="12.75">
      <c r="A157" s="22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</row>
    <row r="158" spans="1:53" ht="12.75">
      <c r="A158" s="22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</row>
    <row r="159" spans="1:53" ht="12.75">
      <c r="A159" s="22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</row>
    <row r="160" spans="1:53" ht="12.75">
      <c r="A160" s="22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</row>
    <row r="161" spans="1:53" ht="12.75">
      <c r="A161" s="22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</row>
    <row r="162" spans="1:53" ht="12.75">
      <c r="A162" s="22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</row>
    <row r="163" spans="1:53" ht="12.75">
      <c r="A163" s="22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</row>
    <row r="164" spans="1:53" ht="12.75">
      <c r="A164" s="22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</row>
    <row r="165" spans="1:53" ht="12.75">
      <c r="A165" s="22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</row>
    <row r="166" spans="1:53" ht="12.75">
      <c r="A166" s="22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</row>
    <row r="167" spans="1:53" ht="12.75">
      <c r="A167" s="22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</row>
    <row r="168" spans="1:53" ht="12.75">
      <c r="A168" s="22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</row>
    <row r="169" spans="1:53" ht="12.75">
      <c r="A169" s="22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</row>
    <row r="170" spans="1:53" ht="12.75">
      <c r="A170" s="22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</row>
    <row r="171" spans="1:53" ht="12.75">
      <c r="A171" s="22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</row>
    <row r="172" spans="1:53" ht="12.75">
      <c r="A172" s="22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</row>
    <row r="173" spans="1:53" ht="12.75">
      <c r="A173" s="22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</row>
    <row r="174" spans="1:53" ht="12.75">
      <c r="A174" s="22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</row>
    <row r="175" spans="1:53" ht="12.75">
      <c r="A175" s="22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</row>
    <row r="176" spans="1:53" ht="12.75">
      <c r="A176" s="22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</row>
    <row r="177" spans="1:53" ht="12.75">
      <c r="A177" s="22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</row>
    <row r="178" spans="1:53" ht="12.75">
      <c r="A178" s="22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</row>
    <row r="179" spans="1:53" ht="12.75">
      <c r="A179" s="22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</row>
    <row r="180" spans="1:53" ht="12.75">
      <c r="A180" s="22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</row>
    <row r="181" spans="1:53" ht="12.75">
      <c r="A181" s="22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</row>
    <row r="182" spans="1:53" ht="12.75">
      <c r="A182" s="22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</row>
    <row r="183" spans="1:53" ht="12.75">
      <c r="A183" s="22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</row>
    <row r="184" spans="1:53" ht="12.75">
      <c r="A184" s="22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</row>
    <row r="185" spans="1:53" ht="12.75">
      <c r="A185" s="22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</row>
    <row r="186" spans="1:53" ht="12.75">
      <c r="A186" s="22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</row>
    <row r="187" spans="1:53" ht="12.75">
      <c r="A187" s="22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</row>
    <row r="188" spans="1:53" ht="12.75">
      <c r="A188" s="22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</row>
    <row r="189" spans="1:53" ht="12.75">
      <c r="A189" s="22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</row>
    <row r="190" spans="1:53" ht="12.75">
      <c r="A190" s="22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</row>
    <row r="191" spans="1:53" ht="12.75">
      <c r="A191" s="22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</row>
    <row r="192" spans="1:53" ht="12.75">
      <c r="A192" s="22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</row>
    <row r="193" spans="1:53" ht="12.75">
      <c r="A193" s="22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</row>
    <row r="194" spans="1:53" ht="12.75">
      <c r="A194" s="22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</row>
    <row r="195" spans="1:53" ht="12.75">
      <c r="A195" s="22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</row>
    <row r="196" spans="1:53" ht="12.75">
      <c r="A196" s="22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</row>
    <row r="197" spans="1:53" ht="12.75">
      <c r="A197" s="22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</row>
    <row r="198" spans="1:53" ht="12.75">
      <c r="A198" s="22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</row>
    <row r="199" spans="1:53" ht="12.75">
      <c r="A199" s="22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</row>
    <row r="200" spans="1:53" ht="12.75">
      <c r="A200" s="22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</row>
    <row r="201" spans="1:53" ht="12.75">
      <c r="A201" s="22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</row>
    <row r="202" spans="1:53" ht="12.75">
      <c r="A202" s="22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</row>
    <row r="203" spans="1:53" ht="12.75">
      <c r="A203" s="22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</row>
    <row r="204" spans="1:53" ht="12.75">
      <c r="A204" s="22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</row>
    <row r="205" spans="1:53" ht="12.75">
      <c r="A205" s="22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</row>
    <row r="206" spans="1:53" ht="12.75">
      <c r="A206" s="22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</row>
    <row r="207" spans="1:53" ht="12.75">
      <c r="A207" s="22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</row>
    <row r="208" spans="1:53" ht="12.75">
      <c r="A208" s="22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</row>
    <row r="209" spans="1:53" ht="12.75">
      <c r="A209" s="22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</row>
    <row r="210" spans="1:53" ht="12.75">
      <c r="A210" s="22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</row>
    <row r="211" spans="1:53" ht="12.75">
      <c r="A211" s="22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</row>
    <row r="212" spans="1:53" ht="12.75">
      <c r="A212" s="22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</row>
    <row r="213" spans="1:53" ht="12.75">
      <c r="A213" s="22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</row>
    <row r="214" spans="1:53" ht="12.75">
      <c r="A214" s="22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</row>
    <row r="215" spans="1:53" ht="12.75">
      <c r="A215" s="22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</row>
    <row r="216" spans="1:53" ht="12.75">
      <c r="A216" s="22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</row>
    <row r="217" spans="1:53" ht="12.75">
      <c r="A217" s="22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</row>
    <row r="218" spans="2:5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</row>
    <row r="219" spans="2:5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</row>
    <row r="220" spans="2:5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</row>
    <row r="221" spans="2:5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</row>
    <row r="222" spans="2:5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</row>
    <row r="223" spans="2:5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</row>
    <row r="224" spans="2:5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</row>
    <row r="225" spans="2:53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</row>
    <row r="226" spans="2:53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</row>
    <row r="227" spans="2:53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</row>
    <row r="228" spans="2:53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</row>
    <row r="229" spans="2:5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</row>
    <row r="230" spans="2:53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</row>
    <row r="231" spans="2:53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</row>
    <row r="232" spans="2:53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</row>
    <row r="233" spans="2:53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</row>
    <row r="234" spans="2:53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</row>
    <row r="235" spans="2:53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</row>
    <row r="236" spans="2:53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</row>
    <row r="237" spans="2:53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</row>
    <row r="238" spans="2:53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</row>
    <row r="239" spans="2:53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</row>
    <row r="240" spans="2:53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</row>
    <row r="241" spans="2:53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</row>
    <row r="242" spans="2:53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</row>
    <row r="243" spans="2:53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</row>
    <row r="244" spans="2:53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</row>
    <row r="245" spans="2:53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</row>
    <row r="246" spans="2:53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</row>
    <row r="247" spans="2:53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</row>
    <row r="248" spans="2:53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</row>
    <row r="249" spans="2:53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</row>
    <row r="250" spans="2:53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</row>
    <row r="251" spans="2:53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</row>
    <row r="252" spans="2:53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</row>
    <row r="253" spans="2:53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</row>
    <row r="254" spans="2:53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</row>
    <row r="255" spans="2:53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</row>
    <row r="256" spans="2:53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</row>
    <row r="257" spans="2:53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</row>
    <row r="258" spans="2:53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</row>
    <row r="259" spans="2:53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</row>
    <row r="260" spans="2:53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</row>
    <row r="261" spans="2:53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</row>
    <row r="262" spans="2:53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</row>
    <row r="263" spans="2:53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</row>
    <row r="264" spans="2:53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</row>
    <row r="265" spans="2:53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</row>
    <row r="266" spans="2:53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</row>
    <row r="267" spans="2:53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</row>
    <row r="268" spans="2:53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</row>
    <row r="269" spans="2:53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</row>
    <row r="270" spans="2:53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</row>
    <row r="271" spans="2:53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</row>
    <row r="272" spans="2:53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</row>
    <row r="273" spans="2:53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</row>
    <row r="274" spans="2:53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</row>
    <row r="275" spans="2:53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</row>
    <row r="276" spans="2:53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</row>
    <row r="277" spans="2:53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</row>
    <row r="278" spans="2:53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</row>
    <row r="279" spans="2:53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</row>
    <row r="280" spans="2:53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</row>
    <row r="281" spans="2:53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</row>
    <row r="282" spans="2:53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</row>
    <row r="283" spans="2:53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</row>
    <row r="284" spans="2:53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</row>
    <row r="285" spans="2:53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</row>
    <row r="286" spans="2:53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</row>
    <row r="287" spans="2:53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</row>
    <row r="288" spans="2:53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</row>
    <row r="289" spans="2:53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</row>
    <row r="290" spans="2:53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</row>
    <row r="291" spans="2:53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</row>
    <row r="292" spans="2:53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</row>
    <row r="293" spans="2:53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</row>
    <row r="294" spans="2:53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</row>
    <row r="295" spans="2:53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</row>
    <row r="296" spans="2:53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</row>
    <row r="297" spans="2:53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</row>
    <row r="298" spans="2:53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</row>
    <row r="299" spans="2:53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</row>
    <row r="300" spans="2:53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</row>
    <row r="301" spans="2:53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</row>
    <row r="302" spans="2:53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</row>
    <row r="303" spans="2:53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</row>
    <row r="304" spans="2:53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</row>
    <row r="305" spans="2:53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</row>
    <row r="306" spans="2:53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</row>
    <row r="307" spans="2:53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</row>
    <row r="308" spans="2:53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</row>
    <row r="309" spans="2:53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</row>
    <row r="310" spans="2:53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</row>
    <row r="311" spans="2:53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</row>
    <row r="312" spans="2:53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</row>
    <row r="313" spans="2:53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</row>
    <row r="314" spans="2:53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</row>
    <row r="315" spans="2:53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</row>
    <row r="316" spans="2:53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</row>
    <row r="317" spans="2:53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</row>
    <row r="318" spans="2:53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</row>
    <row r="319" spans="2:53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</row>
    <row r="320" spans="2:53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</row>
    <row r="321" spans="2:53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</row>
    <row r="322" spans="2:53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</row>
    <row r="323" spans="2:53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</row>
    <row r="324" spans="2:53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</row>
    <row r="325" spans="2:53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</row>
    <row r="326" spans="2:53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</row>
    <row r="327" spans="2:53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</row>
    <row r="328" spans="2:53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</row>
    <row r="329" spans="2:53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</row>
    <row r="330" spans="2:53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</row>
    <row r="331" spans="2:53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</row>
    <row r="332" spans="2:53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</row>
    <row r="333" spans="2:53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</row>
    <row r="334" spans="2:53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</row>
    <row r="335" spans="2:53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</row>
    <row r="336" spans="2:53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</row>
    <row r="337" spans="2:53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</row>
    <row r="338" spans="2:53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</row>
    <row r="339" spans="2:53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</row>
    <row r="340" spans="2:53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</row>
    <row r="341" spans="2:53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</row>
    <row r="342" spans="2:53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</row>
    <row r="343" spans="2:53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</row>
    <row r="344" spans="2:53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</row>
    <row r="345" spans="2:53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</row>
    <row r="346" spans="2:53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</row>
    <row r="347" spans="2:53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</row>
    <row r="348" spans="2:53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</row>
    <row r="349" spans="2:53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</row>
    <row r="350" spans="2:53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</row>
    <row r="351" spans="2:53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</row>
    <row r="352" spans="2:53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</row>
    <row r="353" spans="2:53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</row>
    <row r="354" spans="2:53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</row>
    <row r="355" spans="2:53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</row>
    <row r="356" spans="2:53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</row>
    <row r="357" spans="2:53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</row>
    <row r="358" spans="2:53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Roman,Regular"Annual School Election&amp;C&amp;"Times New Roman,Regular"Page &amp;P&amp;R&amp;"Times New Roman,Regular"March 10, 1981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5"/>
  <sheetViews>
    <sheetView workbookViewId="0" topLeftCell="BH1">
      <selection activeCell="BP2" sqref="BP2"/>
    </sheetView>
  </sheetViews>
  <sheetFormatPr defaultColWidth="9.140625" defaultRowHeight="12.75"/>
  <cols>
    <col min="1" max="1" width="36.421875" style="0" customWidth="1"/>
  </cols>
  <sheetData>
    <row r="1" spans="1:113" ht="124.5" customHeight="1">
      <c r="A1" s="12" t="s">
        <v>0</v>
      </c>
      <c r="B1" s="2">
        <v>45</v>
      </c>
      <c r="C1" s="3">
        <v>48</v>
      </c>
      <c r="D1" s="3">
        <v>49</v>
      </c>
      <c r="E1" s="3">
        <v>50</v>
      </c>
      <c r="F1" s="3">
        <v>51</v>
      </c>
      <c r="G1" s="3">
        <v>59</v>
      </c>
      <c r="H1" s="3">
        <v>60</v>
      </c>
      <c r="I1" s="3">
        <v>63</v>
      </c>
      <c r="J1" s="3">
        <v>64</v>
      </c>
      <c r="K1" s="3">
        <v>70</v>
      </c>
      <c r="L1" s="3">
        <v>56</v>
      </c>
      <c r="M1" s="3">
        <v>57</v>
      </c>
      <c r="N1" s="3">
        <v>58</v>
      </c>
      <c r="O1" s="3">
        <v>61</v>
      </c>
      <c r="P1" s="3">
        <v>65</v>
      </c>
      <c r="Q1" s="3">
        <v>66</v>
      </c>
      <c r="R1" s="3">
        <v>67</v>
      </c>
      <c r="S1" s="3">
        <v>68</v>
      </c>
      <c r="T1" s="3">
        <v>69</v>
      </c>
      <c r="U1" s="3">
        <v>1318132</v>
      </c>
      <c r="V1" s="3">
        <v>80</v>
      </c>
      <c r="W1" s="3">
        <v>81</v>
      </c>
      <c r="X1" s="3">
        <v>82</v>
      </c>
      <c r="Y1" s="3">
        <v>83</v>
      </c>
      <c r="Z1" s="3">
        <v>87</v>
      </c>
      <c r="AA1" s="3">
        <v>88</v>
      </c>
      <c r="AB1" s="3">
        <v>89</v>
      </c>
      <c r="AC1" s="3">
        <v>95</v>
      </c>
      <c r="AD1" s="3">
        <v>98</v>
      </c>
      <c r="AE1" s="3">
        <v>112</v>
      </c>
      <c r="AF1" s="3" t="s">
        <v>119</v>
      </c>
      <c r="AG1" s="3">
        <v>16</v>
      </c>
      <c r="AH1" s="3">
        <v>17</v>
      </c>
      <c r="AI1" s="3">
        <v>18</v>
      </c>
      <c r="AJ1" s="3" t="s">
        <v>14</v>
      </c>
      <c r="AK1" s="3" t="s">
        <v>23</v>
      </c>
      <c r="AL1" s="3" t="s">
        <v>120</v>
      </c>
      <c r="AM1" s="3">
        <v>94</v>
      </c>
      <c r="AN1" s="3">
        <v>99</v>
      </c>
      <c r="AO1" s="3" t="s">
        <v>121</v>
      </c>
      <c r="AP1" s="3" t="s">
        <v>74</v>
      </c>
      <c r="AQ1" s="4">
        <v>11116</v>
      </c>
      <c r="AR1" s="4" t="s">
        <v>26</v>
      </c>
      <c r="AS1" s="4" t="s">
        <v>75</v>
      </c>
      <c r="AT1" s="3" t="s">
        <v>76</v>
      </c>
      <c r="AU1" s="3">
        <v>72</v>
      </c>
      <c r="AV1" s="3" t="s">
        <v>122</v>
      </c>
      <c r="AW1" s="3" t="s">
        <v>123</v>
      </c>
      <c r="AX1" s="3" t="s">
        <v>78</v>
      </c>
      <c r="AY1" s="3" t="s">
        <v>79</v>
      </c>
      <c r="AZ1" s="3">
        <v>1</v>
      </c>
      <c r="BA1" s="3">
        <v>2</v>
      </c>
      <c r="BB1" s="5" t="s">
        <v>81</v>
      </c>
      <c r="BC1" s="3">
        <v>4</v>
      </c>
      <c r="BD1" s="3" t="s">
        <v>124</v>
      </c>
      <c r="BE1" s="3">
        <v>41</v>
      </c>
      <c r="BF1" s="3">
        <v>42</v>
      </c>
      <c r="BG1" s="3" t="s">
        <v>56</v>
      </c>
      <c r="BH1" s="3">
        <v>44</v>
      </c>
      <c r="BI1" s="3">
        <v>47</v>
      </c>
      <c r="BJ1" s="3" t="s">
        <v>125</v>
      </c>
      <c r="BK1" s="3" t="s">
        <v>83</v>
      </c>
      <c r="BL1" s="3">
        <v>84</v>
      </c>
      <c r="BM1" s="3" t="s">
        <v>126</v>
      </c>
      <c r="BN1" s="3" t="s">
        <v>127</v>
      </c>
      <c r="BO1" s="3">
        <v>90</v>
      </c>
      <c r="BP1" s="3" t="s">
        <v>128</v>
      </c>
      <c r="BQ1" s="3" t="s">
        <v>129</v>
      </c>
      <c r="BR1" s="3">
        <v>113</v>
      </c>
      <c r="BS1" s="3" t="s">
        <v>130</v>
      </c>
      <c r="BT1" s="3" t="s">
        <v>42</v>
      </c>
      <c r="BU1" s="3">
        <v>159</v>
      </c>
      <c r="BV1" s="3" t="s">
        <v>131</v>
      </c>
      <c r="BW1" s="3">
        <v>165</v>
      </c>
      <c r="BX1" s="3">
        <v>166</v>
      </c>
      <c r="BY1" s="3" t="s">
        <v>44</v>
      </c>
      <c r="BZ1" s="3">
        <v>200</v>
      </c>
      <c r="CA1" s="3">
        <v>209</v>
      </c>
      <c r="CB1" s="3">
        <v>210</v>
      </c>
      <c r="CC1" s="3" t="s">
        <v>132</v>
      </c>
      <c r="CD1" s="3" t="s">
        <v>133</v>
      </c>
      <c r="CE1" s="3" t="s">
        <v>134</v>
      </c>
      <c r="CF1" s="3">
        <v>156</v>
      </c>
      <c r="CG1" s="3" t="s">
        <v>135</v>
      </c>
      <c r="CH1" s="3" t="s">
        <v>136</v>
      </c>
      <c r="CI1" s="3">
        <v>182</v>
      </c>
      <c r="CJ1" s="3">
        <v>183</v>
      </c>
      <c r="CK1" s="3" t="s">
        <v>137</v>
      </c>
      <c r="CL1" s="3" t="s">
        <v>138</v>
      </c>
      <c r="CM1" s="3" t="s">
        <v>92</v>
      </c>
      <c r="CN1" s="3" t="s">
        <v>139</v>
      </c>
      <c r="CO1" s="3" t="s">
        <v>48</v>
      </c>
      <c r="CP1" s="3" t="s">
        <v>49</v>
      </c>
      <c r="CQ1" s="3" t="s">
        <v>50</v>
      </c>
      <c r="CR1" s="3">
        <v>157</v>
      </c>
      <c r="CS1" s="3" t="s">
        <v>140</v>
      </c>
      <c r="CT1" s="3">
        <v>161</v>
      </c>
      <c r="CU1" s="3">
        <v>163</v>
      </c>
      <c r="CV1" s="3">
        <v>164</v>
      </c>
      <c r="CW1" s="3">
        <v>167</v>
      </c>
      <c r="CX1" s="3">
        <v>168</v>
      </c>
      <c r="CY1" s="3">
        <v>201</v>
      </c>
      <c r="CZ1" s="3">
        <v>203</v>
      </c>
      <c r="DA1" s="3">
        <v>205</v>
      </c>
      <c r="DB1" s="3" t="s">
        <v>95</v>
      </c>
      <c r="DC1" s="3" t="s">
        <v>96</v>
      </c>
      <c r="DD1" s="3" t="s">
        <v>141</v>
      </c>
      <c r="DE1" s="3" t="s">
        <v>98</v>
      </c>
      <c r="DF1" s="3" t="s">
        <v>99</v>
      </c>
      <c r="DG1" s="3" t="s">
        <v>100</v>
      </c>
      <c r="DH1" s="3" t="s">
        <v>3</v>
      </c>
      <c r="DI1" s="6" t="s">
        <v>37</v>
      </c>
    </row>
    <row r="2" spans="2:113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9"/>
    </row>
    <row r="3" ht="12.75">
      <c r="A3" s="1"/>
    </row>
    <row r="4" spans="1:113" ht="12.75">
      <c r="A4" s="10" t="s">
        <v>39</v>
      </c>
      <c r="B4" s="11">
        <v>22</v>
      </c>
      <c r="C4" s="11">
        <v>8</v>
      </c>
      <c r="D4" s="11">
        <v>6</v>
      </c>
      <c r="E4" s="11">
        <v>9</v>
      </c>
      <c r="F4" s="11">
        <v>3</v>
      </c>
      <c r="G4" s="11">
        <v>2</v>
      </c>
      <c r="H4" s="11">
        <v>12</v>
      </c>
      <c r="I4" s="11">
        <v>6</v>
      </c>
      <c r="J4" s="11">
        <v>2</v>
      </c>
      <c r="K4" s="11">
        <v>18</v>
      </c>
      <c r="L4" s="11">
        <v>27</v>
      </c>
      <c r="M4" s="11">
        <v>41</v>
      </c>
      <c r="N4" s="11">
        <v>23</v>
      </c>
      <c r="O4" s="11">
        <v>59</v>
      </c>
      <c r="P4" s="11">
        <v>70</v>
      </c>
      <c r="Q4" s="11">
        <v>47</v>
      </c>
      <c r="R4" s="11">
        <v>30</v>
      </c>
      <c r="S4" s="11">
        <v>20</v>
      </c>
      <c r="T4" s="11">
        <v>13</v>
      </c>
      <c r="U4" s="11">
        <v>31</v>
      </c>
      <c r="V4" s="11">
        <v>62</v>
      </c>
      <c r="W4" s="11">
        <v>36</v>
      </c>
      <c r="X4" s="11">
        <v>32</v>
      </c>
      <c r="Y4" s="11">
        <v>49</v>
      </c>
      <c r="Z4" s="11">
        <v>9</v>
      </c>
      <c r="AA4" s="11">
        <v>61</v>
      </c>
      <c r="AB4" s="11">
        <v>30</v>
      </c>
      <c r="AC4" s="11">
        <v>39</v>
      </c>
      <c r="AD4" s="11">
        <v>35</v>
      </c>
      <c r="AE4" s="11">
        <v>30</v>
      </c>
      <c r="AF4" s="11">
        <v>3</v>
      </c>
      <c r="AG4" s="11">
        <v>18</v>
      </c>
      <c r="AH4" s="11">
        <v>19</v>
      </c>
      <c r="AI4" s="11">
        <v>7</v>
      </c>
      <c r="AJ4" s="11">
        <v>2</v>
      </c>
      <c r="AK4" s="11">
        <v>27</v>
      </c>
      <c r="AL4" s="11">
        <v>40</v>
      </c>
      <c r="AM4" s="11">
        <v>17</v>
      </c>
      <c r="AN4" s="11">
        <v>36</v>
      </c>
      <c r="AO4" s="11">
        <v>8</v>
      </c>
      <c r="AP4" s="11">
        <v>28</v>
      </c>
      <c r="AQ4" s="11">
        <v>17</v>
      </c>
      <c r="AR4" s="11">
        <v>13</v>
      </c>
      <c r="AS4" s="11">
        <v>16</v>
      </c>
      <c r="AT4" s="11">
        <v>26</v>
      </c>
      <c r="AU4" s="11">
        <v>23</v>
      </c>
      <c r="AV4" s="11">
        <v>26</v>
      </c>
      <c r="AW4" s="11">
        <v>31</v>
      </c>
      <c r="AX4" s="11">
        <v>19</v>
      </c>
      <c r="AY4" s="11">
        <v>16</v>
      </c>
      <c r="AZ4" s="11">
        <v>17</v>
      </c>
      <c r="BA4" s="11">
        <v>6</v>
      </c>
      <c r="BB4" s="11">
        <v>11</v>
      </c>
      <c r="BC4" s="11">
        <v>4</v>
      </c>
      <c r="BD4" s="11">
        <v>5</v>
      </c>
      <c r="BE4" s="11">
        <v>2</v>
      </c>
      <c r="BF4" s="11">
        <v>1</v>
      </c>
      <c r="BG4" s="11">
        <v>7</v>
      </c>
      <c r="BH4" s="11">
        <v>5</v>
      </c>
      <c r="BI4" s="11">
        <v>16</v>
      </c>
      <c r="BJ4" s="11">
        <v>21</v>
      </c>
      <c r="BK4" s="11">
        <v>28</v>
      </c>
      <c r="BL4" s="11">
        <v>25</v>
      </c>
      <c r="BM4" s="11">
        <v>30</v>
      </c>
      <c r="BN4" s="11">
        <v>21</v>
      </c>
      <c r="BO4" s="11">
        <v>6</v>
      </c>
      <c r="BP4" s="11">
        <v>12</v>
      </c>
      <c r="BQ4" s="11">
        <v>8</v>
      </c>
      <c r="BR4" s="11">
        <v>13</v>
      </c>
      <c r="BS4" s="11">
        <v>22</v>
      </c>
      <c r="BT4" s="11">
        <v>14</v>
      </c>
      <c r="BU4" s="11">
        <v>37</v>
      </c>
      <c r="BV4" s="11">
        <v>8</v>
      </c>
      <c r="BW4" s="11">
        <v>13</v>
      </c>
      <c r="BX4" s="11">
        <v>22</v>
      </c>
      <c r="BY4" s="11">
        <v>14</v>
      </c>
      <c r="BZ4" s="11">
        <v>16</v>
      </c>
      <c r="CA4" s="11">
        <v>22</v>
      </c>
      <c r="CB4" s="11">
        <v>10</v>
      </c>
      <c r="CC4" s="11">
        <v>27</v>
      </c>
      <c r="CD4" s="11">
        <v>26</v>
      </c>
      <c r="CE4" s="11">
        <v>25</v>
      </c>
      <c r="CF4" s="11">
        <v>30</v>
      </c>
      <c r="CG4" s="11">
        <v>10</v>
      </c>
      <c r="CH4" s="11">
        <v>24</v>
      </c>
      <c r="CI4" s="11">
        <v>29</v>
      </c>
      <c r="CJ4" s="11">
        <v>8</v>
      </c>
      <c r="CK4" s="11">
        <v>11</v>
      </c>
      <c r="CL4" s="11">
        <v>14</v>
      </c>
      <c r="CM4" s="11">
        <v>27</v>
      </c>
      <c r="CN4" s="11">
        <v>13</v>
      </c>
      <c r="CO4" s="11">
        <v>8</v>
      </c>
      <c r="CP4" s="11">
        <v>5</v>
      </c>
      <c r="CQ4" s="11">
        <v>38</v>
      </c>
      <c r="CR4" s="11">
        <v>50</v>
      </c>
      <c r="CS4" s="11">
        <v>34</v>
      </c>
      <c r="CT4" s="11">
        <v>2</v>
      </c>
      <c r="CU4" s="11">
        <v>12</v>
      </c>
      <c r="CV4" s="11">
        <v>2</v>
      </c>
      <c r="CW4" s="11">
        <v>32</v>
      </c>
      <c r="CX4" s="11">
        <v>9</v>
      </c>
      <c r="CY4" s="11">
        <v>49</v>
      </c>
      <c r="CZ4" s="11">
        <v>14</v>
      </c>
      <c r="DA4" s="11">
        <v>13</v>
      </c>
      <c r="DB4" s="11">
        <v>6</v>
      </c>
      <c r="DC4" s="11">
        <v>27</v>
      </c>
      <c r="DD4" s="11">
        <v>21</v>
      </c>
      <c r="DE4" s="11">
        <v>33</v>
      </c>
      <c r="DF4" s="11">
        <v>30</v>
      </c>
      <c r="DG4" s="11">
        <v>23</v>
      </c>
      <c r="DH4" s="11">
        <v>26</v>
      </c>
      <c r="DI4" s="11">
        <f>SUM(B4:DH4)</f>
        <v>2318</v>
      </c>
    </row>
    <row r="5" spans="1:113" ht="12.75">
      <c r="A5" s="10" t="s">
        <v>40</v>
      </c>
      <c r="B5" s="11">
        <v>19</v>
      </c>
      <c r="C5" s="11">
        <v>4</v>
      </c>
      <c r="D5" s="11">
        <v>28</v>
      </c>
      <c r="E5" s="11">
        <v>25</v>
      </c>
      <c r="F5" s="11">
        <v>11</v>
      </c>
      <c r="G5" s="11">
        <v>6</v>
      </c>
      <c r="H5" s="11">
        <v>7</v>
      </c>
      <c r="I5" s="11">
        <v>13</v>
      </c>
      <c r="J5" s="11">
        <v>15</v>
      </c>
      <c r="K5" s="11">
        <v>28</v>
      </c>
      <c r="L5" s="11">
        <v>27</v>
      </c>
      <c r="M5" s="11">
        <v>34</v>
      </c>
      <c r="N5" s="11">
        <v>38</v>
      </c>
      <c r="O5" s="11">
        <v>40</v>
      </c>
      <c r="P5" s="11">
        <v>52</v>
      </c>
      <c r="Q5" s="11">
        <v>43</v>
      </c>
      <c r="R5" s="11">
        <v>26</v>
      </c>
      <c r="S5" s="11">
        <v>3</v>
      </c>
      <c r="T5" s="11">
        <v>21</v>
      </c>
      <c r="U5" s="11">
        <v>29</v>
      </c>
      <c r="V5" s="11">
        <v>56</v>
      </c>
      <c r="W5" s="11">
        <v>31</v>
      </c>
      <c r="X5" s="11">
        <v>46</v>
      </c>
      <c r="Y5" s="11">
        <v>96</v>
      </c>
      <c r="Z5" s="11">
        <v>17</v>
      </c>
      <c r="AA5" s="11">
        <v>32</v>
      </c>
      <c r="AB5" s="11">
        <v>21</v>
      </c>
      <c r="AC5" s="11">
        <v>41</v>
      </c>
      <c r="AD5" s="11">
        <v>31</v>
      </c>
      <c r="AE5" s="11">
        <v>36</v>
      </c>
      <c r="AF5" s="11">
        <v>7</v>
      </c>
      <c r="AG5" s="11">
        <v>13</v>
      </c>
      <c r="AH5" s="11">
        <v>19</v>
      </c>
      <c r="AI5" s="11">
        <v>20</v>
      </c>
      <c r="AJ5" s="11">
        <v>11</v>
      </c>
      <c r="AK5" s="11">
        <v>37</v>
      </c>
      <c r="AL5" s="11">
        <v>43</v>
      </c>
      <c r="AM5" s="11">
        <v>21</v>
      </c>
      <c r="AN5" s="11">
        <v>14</v>
      </c>
      <c r="AO5" s="11">
        <v>18</v>
      </c>
      <c r="AP5" s="11">
        <v>23</v>
      </c>
      <c r="AQ5" s="11">
        <v>18</v>
      </c>
      <c r="AR5" s="11">
        <v>20</v>
      </c>
      <c r="AS5" s="11">
        <v>15</v>
      </c>
      <c r="AT5" s="11">
        <v>20</v>
      </c>
      <c r="AU5" s="11">
        <v>33</v>
      </c>
      <c r="AV5" s="11">
        <v>12</v>
      </c>
      <c r="AW5" s="11">
        <v>29</v>
      </c>
      <c r="AX5" s="11">
        <v>27</v>
      </c>
      <c r="AY5" s="11">
        <v>15</v>
      </c>
      <c r="AZ5" s="11">
        <v>13</v>
      </c>
      <c r="BA5" s="11">
        <v>5</v>
      </c>
      <c r="BB5" s="11">
        <v>38</v>
      </c>
      <c r="BC5" s="11">
        <v>36</v>
      </c>
      <c r="BD5" s="11">
        <v>17</v>
      </c>
      <c r="BE5" s="11">
        <v>38</v>
      </c>
      <c r="BF5" s="11">
        <v>16</v>
      </c>
      <c r="BG5" s="11">
        <v>13</v>
      </c>
      <c r="BH5" s="11">
        <v>13</v>
      </c>
      <c r="BI5" s="11">
        <v>27</v>
      </c>
      <c r="BJ5" s="11">
        <v>21</v>
      </c>
      <c r="BK5" s="11">
        <v>17</v>
      </c>
      <c r="BL5" s="11">
        <v>49</v>
      </c>
      <c r="BM5" s="11">
        <v>23</v>
      </c>
      <c r="BN5" s="11">
        <v>21</v>
      </c>
      <c r="BO5" s="11">
        <v>14</v>
      </c>
      <c r="BP5" s="11">
        <v>17</v>
      </c>
      <c r="BQ5" s="11">
        <v>8</v>
      </c>
      <c r="BR5" s="11">
        <v>26</v>
      </c>
      <c r="BS5" s="11">
        <v>26</v>
      </c>
      <c r="BT5" s="11">
        <v>14</v>
      </c>
      <c r="BU5" s="11">
        <v>31</v>
      </c>
      <c r="BV5" s="11">
        <v>9</v>
      </c>
      <c r="BW5" s="11">
        <v>17</v>
      </c>
      <c r="BX5" s="11">
        <v>18</v>
      </c>
      <c r="BY5" s="11">
        <v>7</v>
      </c>
      <c r="BZ5" s="11">
        <v>11</v>
      </c>
      <c r="CA5" s="11">
        <v>15</v>
      </c>
      <c r="CB5" s="11">
        <v>8</v>
      </c>
      <c r="CC5" s="11">
        <v>19</v>
      </c>
      <c r="CD5" s="11">
        <v>24</v>
      </c>
      <c r="CE5" s="11">
        <v>33</v>
      </c>
      <c r="CF5" s="11">
        <v>42</v>
      </c>
      <c r="CG5" s="11">
        <v>6</v>
      </c>
      <c r="CH5" s="11">
        <v>8</v>
      </c>
      <c r="CI5" s="11">
        <v>12</v>
      </c>
      <c r="CJ5" s="11">
        <v>2</v>
      </c>
      <c r="CK5" s="11">
        <v>3</v>
      </c>
      <c r="CL5" s="11">
        <v>17</v>
      </c>
      <c r="CM5" s="11">
        <v>12</v>
      </c>
      <c r="CN5" s="11">
        <v>5</v>
      </c>
      <c r="CO5" s="11">
        <v>9</v>
      </c>
      <c r="CP5" s="11">
        <v>9</v>
      </c>
      <c r="CQ5" s="11">
        <v>17</v>
      </c>
      <c r="CR5" s="11">
        <v>27</v>
      </c>
      <c r="CS5" s="11">
        <v>29</v>
      </c>
      <c r="CT5" s="11">
        <v>7</v>
      </c>
      <c r="CU5" s="11">
        <v>10</v>
      </c>
      <c r="CV5" s="11">
        <v>8</v>
      </c>
      <c r="CW5" s="11">
        <v>49</v>
      </c>
      <c r="CX5" s="11">
        <v>20</v>
      </c>
      <c r="CY5" s="11">
        <v>18</v>
      </c>
      <c r="CZ5" s="11">
        <v>35</v>
      </c>
      <c r="DA5" s="11">
        <v>7</v>
      </c>
      <c r="DB5" s="11">
        <v>3</v>
      </c>
      <c r="DC5" s="11">
        <v>21</v>
      </c>
      <c r="DD5" s="11">
        <v>21</v>
      </c>
      <c r="DE5" s="11">
        <v>15</v>
      </c>
      <c r="DF5" s="11">
        <v>27</v>
      </c>
      <c r="DG5" s="11">
        <v>19</v>
      </c>
      <c r="DH5" s="11">
        <v>22</v>
      </c>
      <c r="DI5" s="11">
        <f>SUM(B5:DH5)</f>
        <v>2415</v>
      </c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Roman,Regular"Pulaski County Special Election&amp;C&amp;"Times New Roman,Regular"Page &amp;P&amp;R&amp;"Times New Roman,Regular"January 31, 1981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lastPrinted>2000-07-07T15:16:03Z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